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96TH SLBC\2--REPORTS 31.12.2025\"/>
    </mc:Choice>
  </mc:AlternateContent>
  <xr:revisionPtr revIDLastSave="0" documentId="13_ncr:1_{F7D69B7A-D996-44EB-859A-85DED944E8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strictWise" sheetId="4" r:id="rId1"/>
    <sheet name="Sheet1" sheetId="5" r:id="rId2"/>
  </sheets>
  <definedNames>
    <definedName name="_xlnm._FilterDatabase" localSheetId="1" hidden="1">Sheet1!$A$6:$W$6</definedName>
    <definedName name="_xlnm.Print_Area" localSheetId="0">DistrictWise!$A$1:$T$45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5" i="4" l="1"/>
  <c r="R45" i="4"/>
  <c r="O45" i="4"/>
  <c r="L45" i="4"/>
  <c r="I45" i="4"/>
  <c r="F45" i="4"/>
  <c r="C45" i="4"/>
  <c r="T44" i="4"/>
  <c r="Q44" i="4"/>
  <c r="N44" i="4"/>
  <c r="K44" i="4"/>
  <c r="H44" i="4"/>
  <c r="E44" i="4"/>
  <c r="T43" i="4"/>
  <c r="Q43" i="4"/>
  <c r="N43" i="4"/>
  <c r="K43" i="4"/>
  <c r="H43" i="4"/>
  <c r="E43" i="4"/>
  <c r="T42" i="4"/>
  <c r="Q42" i="4"/>
  <c r="N42" i="4"/>
  <c r="K42" i="4"/>
  <c r="H42" i="4"/>
  <c r="E42" i="4"/>
  <c r="T41" i="4"/>
  <c r="Q41" i="4"/>
  <c r="N41" i="4"/>
  <c r="K41" i="4"/>
  <c r="H41" i="4"/>
  <c r="E41" i="4"/>
  <c r="T40" i="4"/>
  <c r="Q40" i="4"/>
  <c r="N40" i="4"/>
  <c r="K40" i="4"/>
  <c r="H40" i="4"/>
  <c r="E40" i="4"/>
  <c r="T39" i="4"/>
  <c r="Q39" i="4"/>
  <c r="N39" i="4"/>
  <c r="K39" i="4"/>
  <c r="H39" i="4"/>
  <c r="E39" i="4"/>
  <c r="T38" i="4"/>
  <c r="Q38" i="4"/>
  <c r="N38" i="4"/>
  <c r="K38" i="4"/>
  <c r="H38" i="4"/>
  <c r="E38" i="4"/>
  <c r="T37" i="4"/>
  <c r="Q37" i="4"/>
  <c r="N37" i="4"/>
  <c r="K37" i="4"/>
  <c r="H37" i="4"/>
  <c r="E37" i="4"/>
  <c r="T36" i="4"/>
  <c r="Q36" i="4"/>
  <c r="N36" i="4"/>
  <c r="K36" i="4"/>
  <c r="H36" i="4"/>
  <c r="E36" i="4"/>
  <c r="T35" i="4"/>
  <c r="Q35" i="4"/>
  <c r="N35" i="4"/>
  <c r="K35" i="4"/>
  <c r="H35" i="4"/>
  <c r="E35" i="4"/>
  <c r="T34" i="4"/>
  <c r="Q34" i="4"/>
  <c r="N34" i="4"/>
  <c r="K34" i="4"/>
  <c r="H34" i="4"/>
  <c r="E34" i="4"/>
  <c r="T33" i="4"/>
  <c r="Q33" i="4"/>
  <c r="N33" i="4"/>
  <c r="K33" i="4"/>
  <c r="H33" i="4"/>
  <c r="E33" i="4"/>
  <c r="T32" i="4"/>
  <c r="Q32" i="4"/>
  <c r="N32" i="4"/>
  <c r="K32" i="4"/>
  <c r="H32" i="4"/>
  <c r="E32" i="4"/>
  <c r="T31" i="4"/>
  <c r="Q31" i="4"/>
  <c r="N31" i="4"/>
  <c r="K31" i="4"/>
  <c r="H31" i="4"/>
  <c r="E31" i="4"/>
  <c r="T30" i="4"/>
  <c r="Q30" i="4"/>
  <c r="N30" i="4"/>
  <c r="K30" i="4"/>
  <c r="H30" i="4"/>
  <c r="E30" i="4"/>
  <c r="T29" i="4"/>
  <c r="Q29" i="4"/>
  <c r="N29" i="4"/>
  <c r="K29" i="4"/>
  <c r="H29" i="4"/>
  <c r="E29" i="4"/>
  <c r="T28" i="4"/>
  <c r="Q28" i="4"/>
  <c r="N28" i="4"/>
  <c r="K28" i="4"/>
  <c r="H28" i="4"/>
  <c r="E28" i="4"/>
  <c r="T27" i="4"/>
  <c r="Q27" i="4"/>
  <c r="N27" i="4"/>
  <c r="K27" i="4"/>
  <c r="H27" i="4"/>
  <c r="E27" i="4"/>
  <c r="T26" i="4"/>
  <c r="Q26" i="4"/>
  <c r="N26" i="4"/>
  <c r="K26" i="4"/>
  <c r="H26" i="4"/>
  <c r="E26" i="4"/>
  <c r="T25" i="4"/>
  <c r="Q25" i="4"/>
  <c r="N25" i="4"/>
  <c r="K25" i="4"/>
  <c r="H25" i="4"/>
  <c r="E25" i="4"/>
  <c r="T24" i="4"/>
  <c r="Q24" i="4"/>
  <c r="N24" i="4"/>
  <c r="K24" i="4"/>
  <c r="H24" i="4"/>
  <c r="E24" i="4"/>
  <c r="T23" i="4"/>
  <c r="Q23" i="4"/>
  <c r="N23" i="4"/>
  <c r="K23" i="4"/>
  <c r="H23" i="4"/>
  <c r="E23" i="4"/>
  <c r="T22" i="4"/>
  <c r="Q22" i="4"/>
  <c r="N22" i="4"/>
  <c r="K22" i="4"/>
  <c r="H22" i="4"/>
  <c r="E22" i="4"/>
  <c r="T21" i="4"/>
  <c r="Q21" i="4"/>
  <c r="N21" i="4"/>
  <c r="K21" i="4"/>
  <c r="H21" i="4"/>
  <c r="E21" i="4"/>
  <c r="T20" i="4"/>
  <c r="Q20" i="4"/>
  <c r="N20" i="4"/>
  <c r="K20" i="4"/>
  <c r="H20" i="4"/>
  <c r="E20" i="4"/>
  <c r="T19" i="4"/>
  <c r="Q19" i="4"/>
  <c r="N19" i="4"/>
  <c r="K19" i="4"/>
  <c r="H19" i="4"/>
  <c r="E19" i="4"/>
  <c r="T18" i="4"/>
  <c r="Q18" i="4"/>
  <c r="N18" i="4"/>
  <c r="K18" i="4"/>
  <c r="H18" i="4"/>
  <c r="E18" i="4"/>
  <c r="T17" i="4"/>
  <c r="Q17" i="4"/>
  <c r="N17" i="4"/>
  <c r="K17" i="4"/>
  <c r="H17" i="4"/>
  <c r="E17" i="4"/>
  <c r="T16" i="4"/>
  <c r="Q16" i="4"/>
  <c r="N16" i="4"/>
  <c r="K16" i="4"/>
  <c r="H16" i="4"/>
  <c r="E16" i="4"/>
  <c r="T15" i="4"/>
  <c r="Q15" i="4"/>
  <c r="N15" i="4"/>
  <c r="K15" i="4"/>
  <c r="H15" i="4"/>
  <c r="E15" i="4"/>
  <c r="T14" i="4"/>
  <c r="Q14" i="4"/>
  <c r="N14" i="4"/>
  <c r="K14" i="4"/>
  <c r="H14" i="4"/>
  <c r="E14" i="4"/>
  <c r="T13" i="4"/>
  <c r="Q13" i="4"/>
  <c r="N13" i="4"/>
  <c r="K13" i="4"/>
  <c r="H13" i="4"/>
  <c r="E13" i="4"/>
  <c r="T12" i="4"/>
  <c r="Q12" i="4"/>
  <c r="N12" i="4"/>
  <c r="K12" i="4"/>
  <c r="H12" i="4"/>
  <c r="E12" i="4"/>
  <c r="T11" i="4"/>
  <c r="Q11" i="4"/>
  <c r="N11" i="4"/>
  <c r="K11" i="4"/>
  <c r="H11" i="4"/>
  <c r="E11" i="4"/>
  <c r="T10" i="4"/>
  <c r="Q10" i="4"/>
  <c r="N10" i="4"/>
  <c r="K10" i="4"/>
  <c r="H10" i="4"/>
  <c r="E10" i="4"/>
  <c r="T9" i="4"/>
  <c r="Q9" i="4"/>
  <c r="N9" i="4"/>
  <c r="K9" i="4"/>
  <c r="H9" i="4"/>
  <c r="E9" i="4"/>
  <c r="T8" i="4"/>
  <c r="Q8" i="4"/>
  <c r="N8" i="4"/>
  <c r="K8" i="4"/>
  <c r="H8" i="4"/>
  <c r="E8" i="4"/>
  <c r="T7" i="4"/>
  <c r="Q7" i="4"/>
  <c r="N7" i="4"/>
  <c r="K7" i="4"/>
  <c r="H7" i="4"/>
  <c r="E7" i="4"/>
  <c r="Q45" i="4" l="1"/>
  <c r="H45" i="4"/>
  <c r="K45" i="4"/>
  <c r="N45" i="4"/>
  <c r="E45" i="4"/>
</calcChain>
</file>

<file path=xl/sharedStrings.xml><?xml version="1.0" encoding="utf-8"?>
<sst xmlns="http://schemas.openxmlformats.org/spreadsheetml/2006/main" count="138" uniqueCount="53">
  <si>
    <t>STATE LEVEL BANKERS' COMMITTEE BIHAR, PATNA</t>
  </si>
  <si>
    <t xml:space="preserve">DISTRICT NAME </t>
  </si>
  <si>
    <t>AGRICULTURE</t>
  </si>
  <si>
    <t>MSME</t>
  </si>
  <si>
    <t>O P S</t>
  </si>
  <si>
    <t>TPS</t>
  </si>
  <si>
    <t>N P S</t>
  </si>
  <si>
    <t>GRAND TOTAL</t>
  </si>
  <si>
    <t>TARGET</t>
  </si>
  <si>
    <t>ACHIE</t>
  </si>
  <si>
    <t>%ACH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</si>
  <si>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</si>
  <si>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</si>
  <si>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</si>
  <si>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</si>
  <si>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</si>
  <si>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</si>
  <si>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</si>
  <si>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</si>
  <si>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</si>
  <si>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</si>
  <si>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</si>
  <si>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</si>
  <si>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</si>
  <si>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 (BHABUA)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</si>
  <si>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</si>
  <si>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</si>
  <si>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</si>
  <si>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</si>
  <si>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</si>
  <si>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</si>
  <si>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</si>
  <si>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</si>
  <si>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</si>
  <si>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</si>
  <si>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</si>
  <si>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</si>
  <si>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</si>
  <si>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</si>
  <si>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</si>
  <si>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</si>
  <si>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</si>
  <si>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</si>
  <si>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</si>
  <si>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</si>
  <si>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</si>
  <si>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</si>
  <si>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</si>
  <si>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</si>
  <si>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 xml:space="preserve">S.N. </t>
  </si>
  <si>
    <t xml:space="preserve">(CONVENOR- STATE BANK OF INDIA) </t>
  </si>
  <si>
    <t xml:space="preserve">( Amount In Rs. Crore ) </t>
  </si>
  <si>
    <t>DISTRICT WISE PERFORMANCE UNDER  ANNUAL CREDIT PLAN (ACP) FY 2025 - 26 AS ON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</si>
</sst>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2" fontId="1" fillId="2" borderId="1" xfId="0" applyNumberFormat="1" applyFont="1" applyFill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T45"/>
  <sheetViews>
    <sheetView tabSelected="1" zoomScaleNormal="100" workbookViewId="0">
      <selection activeCell="B7" sqref="B7"/>
    </sheetView>
  </sheetViews>
  <sheetFormatPr defaultColWidth="8.85546875" defaultRowHeight="15.75" x14ac:dyDescent="0.25"/>
  <cols>
    <col min="1" max="1" width="5.5703125" style="2" customWidth="1"/>
    <col min="2" max="2" width="25.5703125" style="5" bestFit="1" customWidth="1"/>
    <col min="3" max="3" width="10.7109375" style="9" bestFit="1" customWidth="1"/>
    <col min="4" max="4" width="10" style="3" customWidth="1"/>
    <col min="5" max="5" width="10.85546875" style="3" customWidth="1"/>
    <col min="6" max="6" width="9.140625" style="2" customWidth="1"/>
    <col min="7" max="7" width="9.5703125" style="3" bestFit="1" customWidth="1"/>
    <col min="8" max="8" width="10" style="3" customWidth="1"/>
    <col min="9" max="9" width="9.5703125" style="2" bestFit="1" customWidth="1"/>
    <col min="10" max="10" width="9.5703125" style="3" bestFit="1" customWidth="1"/>
    <col min="11" max="11" width="10" style="3" customWidth="1"/>
    <col min="12" max="12" width="10.5703125" style="2" bestFit="1" customWidth="1"/>
    <col min="13" max="13" width="11.140625" style="3" customWidth="1"/>
    <col min="14" max="14" width="10.42578125" style="3" bestFit="1" customWidth="1"/>
    <col min="15" max="15" width="9.7109375" style="2" bestFit="1" customWidth="1"/>
    <col min="16" max="16" width="9.42578125" style="3" bestFit="1" customWidth="1"/>
    <col min="17" max="17" width="10.42578125" style="3" bestFit="1" customWidth="1"/>
    <col min="18" max="18" width="10.5703125" style="2" bestFit="1" customWidth="1"/>
    <col min="19" max="19" width="11.140625" style="3" customWidth="1"/>
    <col min="20" max="20" width="9" style="3" customWidth="1"/>
    <col min="21" max="23" width="8.85546875" style="1" customWidth="1"/>
    <col min="24" max="16384" width="8.85546875" style="1"/>
  </cols>
  <sheetData>
    <row r="1" spans="1:20" ht="17.100000000000001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7.100000000000001" customHeight="1" x14ac:dyDescent="0.25">
      <c r="A2" s="48" t="s">
        <v>50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17.100000000000001" customHeight="1" x14ac:dyDescent="0.25">
      <c r="A3" s="48" t="s">
        <v>52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s="4" customFormat="1" ht="17.100000000000001" customHeight="1" x14ac:dyDescent="0.25">
      <c r="A4" s="52" t="s">
        <v>51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1:20" ht="17.25" customHeight="1" x14ac:dyDescent="0.25">
      <c r="A5" s="51" t="s">
        <v>49</v>
      </c>
      <c r="B5" s="50" t="s">
        <v>1</v>
      </c>
      <c r="C5" s="49" t="s">
        <v>2</v>
      </c>
      <c r="D5" s="49"/>
      <c r="E5" s="49"/>
      <c r="F5" s="49" t="s">
        <v>3</v>
      </c>
      <c r="G5" s="49"/>
      <c r="H5" s="49"/>
      <c r="I5" s="49" t="s">
        <v>4</v>
      </c>
      <c r="J5" s="49"/>
      <c r="K5" s="49"/>
      <c r="L5" s="49" t="s">
        <v>5</v>
      </c>
      <c r="M5" s="49"/>
      <c r="N5" s="49"/>
      <c r="O5" s="49" t="s">
        <v>6</v>
      </c>
      <c r="P5" s="49"/>
      <c r="Q5" s="49"/>
      <c r="R5" s="49" t="s">
        <v>7</v>
      </c>
      <c r="S5" s="49"/>
      <c r="T5" s="49"/>
    </row>
    <row r="6" spans="1:20" ht="22.7" customHeight="1" x14ac:dyDescent="0.25">
      <c r="A6" s="51"/>
      <c r="B6" s="50"/>
      <c r="C6" s="19" t="s">
        <v>8</v>
      </c>
      <c r="D6" s="20" t="s">
        <v>9</v>
      </c>
      <c r="E6" s="20" t="s">
        <v>10</v>
      </c>
      <c r="F6" s="21" t="s">
        <v>8</v>
      </c>
      <c r="G6" s="20" t="s">
        <v>9</v>
      </c>
      <c r="H6" s="20" t="s">
        <v>10</v>
      </c>
      <c r="I6" s="21" t="s">
        <v>8</v>
      </c>
      <c r="J6" s="20" t="s">
        <v>9</v>
      </c>
      <c r="K6" s="20" t="s">
        <v>10</v>
      </c>
      <c r="L6" s="21" t="s">
        <v>8</v>
      </c>
      <c r="M6" s="20" t="s">
        <v>9</v>
      </c>
      <c r="N6" s="20" t="s">
        <v>10</v>
      </c>
      <c r="O6" s="21" t="s">
        <v>8</v>
      </c>
      <c r="P6" s="20" t="s">
        <v>9</v>
      </c>
      <c r="Q6" s="20" t="s">
        <v>10</v>
      </c>
      <c r="R6" s="21" t="s">
        <v>8</v>
      </c>
      <c r="S6" s="20" t="s">
        <v>9</v>
      </c>
      <c r="T6" s="20" t="s">
        <v>10</v>
      </c>
    </row>
    <row r="7" spans="1:20" ht="17.100000000000001" customHeight="1" x14ac:dyDescent="0.25">
      <c r="A7" s="6">
        <v>1</v>
      </c>
      <c r="B7" s="7" t="s">
        <v>11</v>
      </c>
      <c r="C7" s="10">
        <v>2249</v>
      </c>
      <c r="D7" s="22">
        <v>1148.3900000000001</v>
      </c>
      <c r="E7" s="8">
        <f t="shared" ref="E7:E45" si="0">(D7/C7)*100</f>
        <v>51.062249888839482</v>
      </c>
      <c r="F7" s="12">
        <v>2122</v>
      </c>
      <c r="G7" s="22">
        <v>1580.02</v>
      </c>
      <c r="H7" s="8">
        <f t="shared" ref="H7:H45" si="1">(G7/F7)*100</f>
        <v>74.459000942507075</v>
      </c>
      <c r="I7" s="12">
        <v>227</v>
      </c>
      <c r="J7" s="22">
        <v>82.6</v>
      </c>
      <c r="K7" s="8">
        <f t="shared" ref="K7:K45" si="2">(J7/I7)*100</f>
        <v>36.387665198237883</v>
      </c>
      <c r="L7" s="12">
        <v>4598</v>
      </c>
      <c r="M7" s="22">
        <v>2811.02</v>
      </c>
      <c r="N7" s="8">
        <f t="shared" ref="N7:N45" si="3">(M7/L7)*100</f>
        <v>61.135711178773377</v>
      </c>
      <c r="O7" s="12">
        <v>1428</v>
      </c>
      <c r="P7" s="22">
        <v>1047.24</v>
      </c>
      <c r="Q7" s="8">
        <f t="shared" ref="Q7:Q45" si="4">(P7/O7)*100</f>
        <v>73.336134453781511</v>
      </c>
      <c r="R7" s="12">
        <v>6026</v>
      </c>
      <c r="S7" s="11">
        <v>3858.26</v>
      </c>
      <c r="T7" s="8">
        <f t="shared" ref="T7:T45" si="5">(S7/R7)*100</f>
        <v>64.026883504812488</v>
      </c>
    </row>
    <row r="8" spans="1:20" ht="17.100000000000001" customHeight="1" x14ac:dyDescent="0.25">
      <c r="A8" s="6">
        <v>2</v>
      </c>
      <c r="B8" s="7" t="s">
        <v>12</v>
      </c>
      <c r="C8" s="10">
        <v>810</v>
      </c>
      <c r="D8" s="22">
        <v>434.61</v>
      </c>
      <c r="E8" s="8">
        <f t="shared" si="0"/>
        <v>53.655555555555559</v>
      </c>
      <c r="F8" s="12">
        <v>860</v>
      </c>
      <c r="G8" s="22">
        <v>275.93</v>
      </c>
      <c r="H8" s="8">
        <f t="shared" si="1"/>
        <v>32.084883720930236</v>
      </c>
      <c r="I8" s="12">
        <v>60</v>
      </c>
      <c r="J8" s="22">
        <v>11.12</v>
      </c>
      <c r="K8" s="8">
        <f t="shared" si="2"/>
        <v>18.533333333333331</v>
      </c>
      <c r="L8" s="12">
        <v>1730</v>
      </c>
      <c r="M8" s="22">
        <v>721.67</v>
      </c>
      <c r="N8" s="8">
        <f t="shared" si="3"/>
        <v>41.715028901734101</v>
      </c>
      <c r="O8" s="12">
        <v>456</v>
      </c>
      <c r="P8" s="22">
        <v>228.54</v>
      </c>
      <c r="Q8" s="8">
        <f t="shared" si="4"/>
        <v>50.118421052631575</v>
      </c>
      <c r="R8" s="12">
        <v>2186</v>
      </c>
      <c r="S8" s="11">
        <v>950.21</v>
      </c>
      <c r="T8" s="8">
        <f t="shared" si="5"/>
        <v>43.467978042086003</v>
      </c>
    </row>
    <row r="9" spans="1:20" ht="17.100000000000001" customHeight="1" x14ac:dyDescent="0.25">
      <c r="A9" s="6">
        <v>3</v>
      </c>
      <c r="B9" s="7" t="s">
        <v>13</v>
      </c>
      <c r="C9" s="10">
        <v>4516</v>
      </c>
      <c r="D9" s="22">
        <v>1353.1</v>
      </c>
      <c r="E9" s="8">
        <f t="shared" si="0"/>
        <v>29.962356067316207</v>
      </c>
      <c r="F9" s="12">
        <v>2071</v>
      </c>
      <c r="G9" s="22">
        <v>1425.45</v>
      </c>
      <c r="H9" s="8">
        <f t="shared" si="1"/>
        <v>68.829068083051666</v>
      </c>
      <c r="I9" s="12">
        <v>215</v>
      </c>
      <c r="J9" s="22">
        <v>51.86</v>
      </c>
      <c r="K9" s="8">
        <f t="shared" si="2"/>
        <v>24.120930232558138</v>
      </c>
      <c r="L9" s="12">
        <v>6802</v>
      </c>
      <c r="M9" s="22">
        <v>2830.41</v>
      </c>
      <c r="N9" s="8">
        <f t="shared" si="3"/>
        <v>41.611437812408113</v>
      </c>
      <c r="O9" s="12">
        <v>1493</v>
      </c>
      <c r="P9" s="22">
        <v>840.33</v>
      </c>
      <c r="Q9" s="8">
        <f t="shared" si="4"/>
        <v>56.284661754856003</v>
      </c>
      <c r="R9" s="12">
        <v>8295</v>
      </c>
      <c r="S9" s="11">
        <v>3670.74</v>
      </c>
      <c r="T9" s="8">
        <f t="shared" si="5"/>
        <v>44.252441229656419</v>
      </c>
    </row>
    <row r="10" spans="1:20" ht="17.100000000000001" customHeight="1" x14ac:dyDescent="0.25">
      <c r="A10" s="6">
        <v>4</v>
      </c>
      <c r="B10" s="7" t="s">
        <v>14</v>
      </c>
      <c r="C10" s="10">
        <v>1743</v>
      </c>
      <c r="D10" s="22">
        <v>631.25</v>
      </c>
      <c r="E10" s="8">
        <f t="shared" si="0"/>
        <v>36.21629374641423</v>
      </c>
      <c r="F10" s="12">
        <v>1569</v>
      </c>
      <c r="G10" s="22">
        <v>445.42</v>
      </c>
      <c r="H10" s="8">
        <f t="shared" si="1"/>
        <v>28.388782664117272</v>
      </c>
      <c r="I10" s="12">
        <v>216</v>
      </c>
      <c r="J10" s="22">
        <v>162</v>
      </c>
      <c r="K10" s="8">
        <f t="shared" si="2"/>
        <v>75</v>
      </c>
      <c r="L10" s="12">
        <v>3528</v>
      </c>
      <c r="M10" s="22">
        <v>1238.67</v>
      </c>
      <c r="N10" s="8">
        <f t="shared" si="3"/>
        <v>35.109693877551024</v>
      </c>
      <c r="O10" s="12">
        <v>1042</v>
      </c>
      <c r="P10" s="22">
        <v>426.06</v>
      </c>
      <c r="Q10" s="8">
        <f t="shared" si="4"/>
        <v>40.888675623800388</v>
      </c>
      <c r="R10" s="12">
        <v>4570</v>
      </c>
      <c r="S10" s="11">
        <v>1664.73</v>
      </c>
      <c r="T10" s="8">
        <f t="shared" si="5"/>
        <v>36.427352297592996</v>
      </c>
    </row>
    <row r="11" spans="1:20" ht="17.100000000000001" customHeight="1" x14ac:dyDescent="0.25">
      <c r="A11" s="6">
        <v>5</v>
      </c>
      <c r="B11" s="7" t="s">
        <v>15</v>
      </c>
      <c r="C11" s="10">
        <v>3572</v>
      </c>
      <c r="D11" s="22">
        <v>1821.87</v>
      </c>
      <c r="E11" s="8">
        <f t="shared" si="0"/>
        <v>51.004199328107504</v>
      </c>
      <c r="F11" s="12">
        <v>4071</v>
      </c>
      <c r="G11" s="22">
        <v>2885.33</v>
      </c>
      <c r="H11" s="8">
        <f t="shared" si="1"/>
        <v>70.875214934905429</v>
      </c>
      <c r="I11" s="12">
        <v>302</v>
      </c>
      <c r="J11" s="22">
        <v>226.77</v>
      </c>
      <c r="K11" s="8">
        <f t="shared" si="2"/>
        <v>75.089403973509945</v>
      </c>
      <c r="L11" s="12">
        <v>7945</v>
      </c>
      <c r="M11" s="22">
        <v>4933.9799999999996</v>
      </c>
      <c r="N11" s="8">
        <f t="shared" si="3"/>
        <v>62.101699181875389</v>
      </c>
      <c r="O11" s="12">
        <v>1850</v>
      </c>
      <c r="P11" s="22">
        <v>1755.29</v>
      </c>
      <c r="Q11" s="8">
        <f t="shared" si="4"/>
        <v>94.880540540540537</v>
      </c>
      <c r="R11" s="12">
        <v>9795</v>
      </c>
      <c r="S11" s="11">
        <v>6689.27</v>
      </c>
      <c r="T11" s="8">
        <f t="shared" si="5"/>
        <v>68.292700357325174</v>
      </c>
    </row>
    <row r="12" spans="1:20" ht="17.100000000000001" customHeight="1" x14ac:dyDescent="0.25">
      <c r="A12" s="6">
        <v>6</v>
      </c>
      <c r="B12" s="7" t="s">
        <v>16</v>
      </c>
      <c r="C12" s="10">
        <v>4065</v>
      </c>
      <c r="D12" s="22">
        <v>1153.1600000000001</v>
      </c>
      <c r="E12" s="8">
        <f t="shared" si="0"/>
        <v>28.368019680196806</v>
      </c>
      <c r="F12" s="12">
        <v>5004</v>
      </c>
      <c r="G12" s="22">
        <v>2684.39</v>
      </c>
      <c r="H12" s="8">
        <f t="shared" si="1"/>
        <v>53.644884092725817</v>
      </c>
      <c r="I12" s="12">
        <v>405</v>
      </c>
      <c r="J12" s="22">
        <v>316.3</v>
      </c>
      <c r="K12" s="8">
        <f t="shared" si="2"/>
        <v>78.098765432098773</v>
      </c>
      <c r="L12" s="12">
        <v>9474</v>
      </c>
      <c r="M12" s="22">
        <v>4153.8599999999997</v>
      </c>
      <c r="N12" s="8">
        <f t="shared" si="3"/>
        <v>43.844838505383152</v>
      </c>
      <c r="O12" s="12">
        <v>2514</v>
      </c>
      <c r="P12" s="22">
        <v>2185.0100000000002</v>
      </c>
      <c r="Q12" s="8">
        <f t="shared" si="4"/>
        <v>86.913683373110587</v>
      </c>
      <c r="R12" s="12">
        <v>11988</v>
      </c>
      <c r="S12" s="11">
        <v>6338.87</v>
      </c>
      <c r="T12" s="8">
        <f t="shared" si="5"/>
        <v>52.876793460126791</v>
      </c>
    </row>
    <row r="13" spans="1:20" ht="17.100000000000001" customHeight="1" x14ac:dyDescent="0.25">
      <c r="A13" s="6">
        <v>7</v>
      </c>
      <c r="B13" s="7" t="s">
        <v>17</v>
      </c>
      <c r="C13" s="10">
        <v>3815</v>
      </c>
      <c r="D13" s="22">
        <v>1123.92</v>
      </c>
      <c r="E13" s="8">
        <f t="shared" si="0"/>
        <v>29.460550458715602</v>
      </c>
      <c r="F13" s="12">
        <v>3848</v>
      </c>
      <c r="G13" s="22">
        <v>1491.07</v>
      </c>
      <c r="H13" s="8">
        <f t="shared" si="1"/>
        <v>38.749220374220371</v>
      </c>
      <c r="I13" s="12">
        <v>233</v>
      </c>
      <c r="J13" s="22">
        <v>93.21</v>
      </c>
      <c r="K13" s="8">
        <f t="shared" si="2"/>
        <v>40.004291845493562</v>
      </c>
      <c r="L13" s="12">
        <v>7896</v>
      </c>
      <c r="M13" s="22">
        <v>2708.21</v>
      </c>
      <c r="N13" s="8">
        <f t="shared" si="3"/>
        <v>34.298505572441748</v>
      </c>
      <c r="O13" s="12">
        <v>1637</v>
      </c>
      <c r="P13" s="22">
        <v>1354.03</v>
      </c>
      <c r="Q13" s="8">
        <f t="shared" si="4"/>
        <v>82.714111178985945</v>
      </c>
      <c r="R13" s="12">
        <v>9533</v>
      </c>
      <c r="S13" s="11">
        <v>4062.24</v>
      </c>
      <c r="T13" s="8">
        <f t="shared" si="5"/>
        <v>42.612399034931286</v>
      </c>
    </row>
    <row r="14" spans="1:20" ht="17.100000000000001" customHeight="1" x14ac:dyDescent="0.25">
      <c r="A14" s="6">
        <v>8</v>
      </c>
      <c r="B14" s="7" t="s">
        <v>18</v>
      </c>
      <c r="C14" s="10">
        <v>2275</v>
      </c>
      <c r="D14" s="22">
        <v>717.2</v>
      </c>
      <c r="E14" s="8">
        <f t="shared" si="0"/>
        <v>31.525274725274727</v>
      </c>
      <c r="F14" s="12">
        <v>2270</v>
      </c>
      <c r="G14" s="22">
        <v>769.09</v>
      </c>
      <c r="H14" s="8">
        <f t="shared" si="1"/>
        <v>33.880616740088108</v>
      </c>
      <c r="I14" s="12">
        <v>157</v>
      </c>
      <c r="J14" s="22">
        <v>43.47</v>
      </c>
      <c r="K14" s="8">
        <f t="shared" si="2"/>
        <v>27.687898089171973</v>
      </c>
      <c r="L14" s="12">
        <v>4702</v>
      </c>
      <c r="M14" s="22">
        <v>1529.77</v>
      </c>
      <c r="N14" s="8">
        <f t="shared" si="3"/>
        <v>32.534453424074862</v>
      </c>
      <c r="O14" s="12">
        <v>1096</v>
      </c>
      <c r="P14" s="22">
        <v>663.16</v>
      </c>
      <c r="Q14" s="8">
        <f t="shared" si="4"/>
        <v>60.507299270072991</v>
      </c>
      <c r="R14" s="12">
        <v>5798</v>
      </c>
      <c r="S14" s="11">
        <v>2192.9299999999998</v>
      </c>
      <c r="T14" s="8">
        <f t="shared" si="5"/>
        <v>37.822180062090368</v>
      </c>
    </row>
    <row r="15" spans="1:20" ht="17.100000000000001" customHeight="1" x14ac:dyDescent="0.25">
      <c r="A15" s="6">
        <v>9</v>
      </c>
      <c r="B15" s="7" t="s">
        <v>19</v>
      </c>
      <c r="C15" s="10">
        <v>3692</v>
      </c>
      <c r="D15" s="22">
        <v>1431.05</v>
      </c>
      <c r="E15" s="8">
        <f t="shared" si="0"/>
        <v>38.760834236186348</v>
      </c>
      <c r="F15" s="12">
        <v>3640</v>
      </c>
      <c r="G15" s="22">
        <v>2365.13</v>
      </c>
      <c r="H15" s="8">
        <f t="shared" si="1"/>
        <v>64.976098901098894</v>
      </c>
      <c r="I15" s="12">
        <v>242</v>
      </c>
      <c r="J15" s="22">
        <v>109.25</v>
      </c>
      <c r="K15" s="8">
        <f t="shared" si="2"/>
        <v>45.144628099173559</v>
      </c>
      <c r="L15" s="12">
        <v>7574</v>
      </c>
      <c r="M15" s="22">
        <v>3905.44</v>
      </c>
      <c r="N15" s="8">
        <f t="shared" si="3"/>
        <v>51.563770794824407</v>
      </c>
      <c r="O15" s="12">
        <v>1933</v>
      </c>
      <c r="P15" s="22">
        <v>1765.77</v>
      </c>
      <c r="Q15" s="8">
        <f t="shared" si="4"/>
        <v>91.348680807035691</v>
      </c>
      <c r="R15" s="12">
        <v>9507</v>
      </c>
      <c r="S15" s="11">
        <v>5671.2</v>
      </c>
      <c r="T15" s="8">
        <f t="shared" si="5"/>
        <v>59.652887346165983</v>
      </c>
    </row>
    <row r="16" spans="1:20" ht="17.100000000000001" customHeight="1" x14ac:dyDescent="0.25">
      <c r="A16" s="6">
        <v>10</v>
      </c>
      <c r="B16" s="7" t="s">
        <v>20</v>
      </c>
      <c r="C16" s="10">
        <v>4602</v>
      </c>
      <c r="D16" s="22">
        <v>2377.96</v>
      </c>
      <c r="E16" s="8">
        <f t="shared" si="0"/>
        <v>51.672316384180796</v>
      </c>
      <c r="F16" s="12">
        <v>5529</v>
      </c>
      <c r="G16" s="22">
        <v>3374.52</v>
      </c>
      <c r="H16" s="8">
        <f t="shared" si="1"/>
        <v>61.033098209441128</v>
      </c>
      <c r="I16" s="12">
        <v>343</v>
      </c>
      <c r="J16" s="22">
        <v>165.7</v>
      </c>
      <c r="K16" s="8">
        <f t="shared" si="2"/>
        <v>48.309037900874628</v>
      </c>
      <c r="L16" s="12">
        <v>10474</v>
      </c>
      <c r="M16" s="22">
        <v>5918.17</v>
      </c>
      <c r="N16" s="8">
        <f t="shared" si="3"/>
        <v>56.503437082299023</v>
      </c>
      <c r="O16" s="12">
        <v>2758</v>
      </c>
      <c r="P16" s="22">
        <v>2736.16</v>
      </c>
      <c r="Q16" s="8">
        <f t="shared" si="4"/>
        <v>99.208121827411162</v>
      </c>
      <c r="R16" s="12">
        <v>13232</v>
      </c>
      <c r="S16" s="11">
        <v>8654.34</v>
      </c>
      <c r="T16" s="8">
        <f t="shared" si="5"/>
        <v>65.404625151148736</v>
      </c>
    </row>
    <row r="17" spans="1:20" ht="17.100000000000001" customHeight="1" x14ac:dyDescent="0.25">
      <c r="A17" s="6">
        <v>11</v>
      </c>
      <c r="B17" s="7" t="s">
        <v>21</v>
      </c>
      <c r="C17" s="10">
        <v>4406</v>
      </c>
      <c r="D17" s="22">
        <v>1051.25</v>
      </c>
      <c r="E17" s="8">
        <f t="shared" si="0"/>
        <v>23.859509759418973</v>
      </c>
      <c r="F17" s="12">
        <v>1794</v>
      </c>
      <c r="G17" s="22">
        <v>1193.73</v>
      </c>
      <c r="H17" s="8">
        <f t="shared" si="1"/>
        <v>66.54013377926421</v>
      </c>
      <c r="I17" s="12">
        <v>219</v>
      </c>
      <c r="J17" s="22">
        <v>52.34</v>
      </c>
      <c r="K17" s="8">
        <f t="shared" si="2"/>
        <v>23.899543378995435</v>
      </c>
      <c r="L17" s="12">
        <v>6419</v>
      </c>
      <c r="M17" s="22">
        <v>2297.31</v>
      </c>
      <c r="N17" s="8">
        <f t="shared" si="3"/>
        <v>35.789219504595735</v>
      </c>
      <c r="O17" s="12">
        <v>1334</v>
      </c>
      <c r="P17" s="22">
        <v>911.46</v>
      </c>
      <c r="Q17" s="8">
        <f t="shared" si="4"/>
        <v>68.325337331334339</v>
      </c>
      <c r="R17" s="12">
        <v>7753</v>
      </c>
      <c r="S17" s="11">
        <v>3208.77</v>
      </c>
      <c r="T17" s="8">
        <f t="shared" si="5"/>
        <v>41.387462917580294</v>
      </c>
    </row>
    <row r="18" spans="1:20" ht="17.100000000000001" customHeight="1" x14ac:dyDescent="0.25">
      <c r="A18" s="6">
        <v>12</v>
      </c>
      <c r="B18" s="7" t="s">
        <v>22</v>
      </c>
      <c r="C18" s="10">
        <v>1525</v>
      </c>
      <c r="D18" s="22">
        <v>484.09</v>
      </c>
      <c r="E18" s="8">
        <f t="shared" si="0"/>
        <v>31.743606557377046</v>
      </c>
      <c r="F18" s="12">
        <v>1276</v>
      </c>
      <c r="G18" s="22">
        <v>526.04</v>
      </c>
      <c r="H18" s="8">
        <f t="shared" si="1"/>
        <v>41.225705329153598</v>
      </c>
      <c r="I18" s="12">
        <v>146</v>
      </c>
      <c r="J18" s="22">
        <v>42.52</v>
      </c>
      <c r="K18" s="8">
        <f t="shared" si="2"/>
        <v>29.123287671232877</v>
      </c>
      <c r="L18" s="12">
        <v>2947</v>
      </c>
      <c r="M18" s="22">
        <v>1052.6500000000001</v>
      </c>
      <c r="N18" s="8">
        <f t="shared" si="3"/>
        <v>35.719375636240244</v>
      </c>
      <c r="O18" s="12">
        <v>793</v>
      </c>
      <c r="P18" s="22">
        <v>630.83000000000004</v>
      </c>
      <c r="Q18" s="8">
        <f t="shared" si="4"/>
        <v>79.549810844892818</v>
      </c>
      <c r="R18" s="12">
        <v>3740</v>
      </c>
      <c r="S18" s="11">
        <v>1683.48</v>
      </c>
      <c r="T18" s="8">
        <f t="shared" si="5"/>
        <v>45.012834224598933</v>
      </c>
    </row>
    <row r="19" spans="1:20" ht="17.100000000000001" customHeight="1" x14ac:dyDescent="0.25">
      <c r="A19" s="6">
        <v>13</v>
      </c>
      <c r="B19" s="7" t="s">
        <v>23</v>
      </c>
      <c r="C19" s="10">
        <v>1228</v>
      </c>
      <c r="D19" s="22">
        <v>462.9</v>
      </c>
      <c r="E19" s="8">
        <f t="shared" si="0"/>
        <v>37.695439739413679</v>
      </c>
      <c r="F19" s="12">
        <v>1546</v>
      </c>
      <c r="G19" s="22">
        <v>436.1</v>
      </c>
      <c r="H19" s="8">
        <f t="shared" si="1"/>
        <v>28.208279430789133</v>
      </c>
      <c r="I19" s="12">
        <v>77</v>
      </c>
      <c r="J19" s="22">
        <v>31.98</v>
      </c>
      <c r="K19" s="8">
        <f t="shared" si="2"/>
        <v>41.532467532467535</v>
      </c>
      <c r="L19" s="12">
        <v>2851</v>
      </c>
      <c r="M19" s="22">
        <v>930.99</v>
      </c>
      <c r="N19" s="8">
        <f t="shared" si="3"/>
        <v>32.654857944580854</v>
      </c>
      <c r="O19" s="12">
        <v>797</v>
      </c>
      <c r="P19" s="22">
        <v>487.55</v>
      </c>
      <c r="Q19" s="8">
        <f t="shared" si="4"/>
        <v>61.173149309912169</v>
      </c>
      <c r="R19" s="12">
        <v>3648</v>
      </c>
      <c r="S19" s="11">
        <v>1418.54</v>
      </c>
      <c r="T19" s="8">
        <f t="shared" si="5"/>
        <v>38.885416666666664</v>
      </c>
    </row>
    <row r="20" spans="1:20" ht="17.100000000000001" customHeight="1" x14ac:dyDescent="0.25">
      <c r="A20" s="6">
        <v>14</v>
      </c>
      <c r="B20" s="7" t="s">
        <v>24</v>
      </c>
      <c r="C20" s="10">
        <v>2780</v>
      </c>
      <c r="D20" s="22">
        <v>951.8</v>
      </c>
      <c r="E20" s="8">
        <f t="shared" si="0"/>
        <v>34.237410071942442</v>
      </c>
      <c r="F20" s="12">
        <v>1781</v>
      </c>
      <c r="G20" s="22">
        <v>602.97</v>
      </c>
      <c r="H20" s="8">
        <f t="shared" si="1"/>
        <v>33.855699045480073</v>
      </c>
      <c r="I20" s="12">
        <v>135</v>
      </c>
      <c r="J20" s="22">
        <v>35.83</v>
      </c>
      <c r="K20" s="8">
        <f t="shared" si="2"/>
        <v>26.540740740740738</v>
      </c>
      <c r="L20" s="12">
        <v>4696</v>
      </c>
      <c r="M20" s="22">
        <v>1590.6</v>
      </c>
      <c r="N20" s="8">
        <f t="shared" si="3"/>
        <v>33.871379897785346</v>
      </c>
      <c r="O20" s="12">
        <v>979</v>
      </c>
      <c r="P20" s="22">
        <v>578.80999999999995</v>
      </c>
      <c r="Q20" s="8">
        <f t="shared" si="4"/>
        <v>59.122574055158317</v>
      </c>
      <c r="R20" s="12">
        <v>5675</v>
      </c>
      <c r="S20" s="11">
        <v>2169.41</v>
      </c>
      <c r="T20" s="8">
        <f t="shared" si="5"/>
        <v>38.227488986784138</v>
      </c>
    </row>
    <row r="21" spans="1:20" ht="17.100000000000001" customHeight="1" x14ac:dyDescent="0.25">
      <c r="A21" s="6">
        <v>15</v>
      </c>
      <c r="B21" s="7" t="s">
        <v>25</v>
      </c>
      <c r="C21" s="10">
        <v>2382</v>
      </c>
      <c r="D21" s="22">
        <v>1536.51</v>
      </c>
      <c r="E21" s="8">
        <f t="shared" si="0"/>
        <v>64.505037783375315</v>
      </c>
      <c r="F21" s="12">
        <v>3048</v>
      </c>
      <c r="G21" s="22">
        <v>2030.81</v>
      </c>
      <c r="H21" s="8">
        <f t="shared" si="1"/>
        <v>66.62762467191601</v>
      </c>
      <c r="I21" s="12">
        <v>241</v>
      </c>
      <c r="J21" s="22">
        <v>104.77</v>
      </c>
      <c r="K21" s="8">
        <f t="shared" si="2"/>
        <v>43.473029045643152</v>
      </c>
      <c r="L21" s="12">
        <v>5671</v>
      </c>
      <c r="M21" s="22">
        <v>3672.1</v>
      </c>
      <c r="N21" s="8">
        <f t="shared" si="3"/>
        <v>64.752248280726505</v>
      </c>
      <c r="O21" s="12">
        <v>1673</v>
      </c>
      <c r="P21" s="22">
        <v>1245.79</v>
      </c>
      <c r="Q21" s="8">
        <f t="shared" si="4"/>
        <v>74.464435146443506</v>
      </c>
      <c r="R21" s="12">
        <v>7344</v>
      </c>
      <c r="S21" s="11">
        <v>4917.8900000000003</v>
      </c>
      <c r="T21" s="8">
        <f t="shared" si="5"/>
        <v>66.964733115468405</v>
      </c>
    </row>
    <row r="22" spans="1:20" ht="17.100000000000001" customHeight="1" x14ac:dyDescent="0.25">
      <c r="A22" s="6">
        <v>16</v>
      </c>
      <c r="B22" s="7" t="s">
        <v>26</v>
      </c>
      <c r="C22" s="10">
        <v>1914</v>
      </c>
      <c r="D22" s="22">
        <v>650.07000000000005</v>
      </c>
      <c r="E22" s="8">
        <f t="shared" si="0"/>
        <v>33.963949843260188</v>
      </c>
      <c r="F22" s="12">
        <v>1349</v>
      </c>
      <c r="G22" s="22">
        <v>717.15</v>
      </c>
      <c r="H22" s="8">
        <f t="shared" si="1"/>
        <v>53.161601186063749</v>
      </c>
      <c r="I22" s="12">
        <v>139</v>
      </c>
      <c r="J22" s="22">
        <v>35.549999999999997</v>
      </c>
      <c r="K22" s="8">
        <f t="shared" si="2"/>
        <v>25.575539568345324</v>
      </c>
      <c r="L22" s="12">
        <v>3402</v>
      </c>
      <c r="M22" s="22">
        <v>1402.77</v>
      </c>
      <c r="N22" s="8">
        <f t="shared" si="3"/>
        <v>41.233686067019399</v>
      </c>
      <c r="O22" s="12">
        <v>774</v>
      </c>
      <c r="P22" s="22">
        <v>554.58000000000004</v>
      </c>
      <c r="Q22" s="8">
        <f t="shared" si="4"/>
        <v>71.651162790697668</v>
      </c>
      <c r="R22" s="12">
        <v>4176</v>
      </c>
      <c r="S22" s="11">
        <v>1957.35</v>
      </c>
      <c r="T22" s="8">
        <f t="shared" si="5"/>
        <v>46.871408045977006</v>
      </c>
    </row>
    <row r="23" spans="1:20" ht="17.100000000000001" customHeight="1" x14ac:dyDescent="0.25">
      <c r="A23" s="6">
        <v>17</v>
      </c>
      <c r="B23" s="7" t="s">
        <v>27</v>
      </c>
      <c r="C23" s="10">
        <v>1329</v>
      </c>
      <c r="D23" s="22">
        <v>930.59</v>
      </c>
      <c r="E23" s="8">
        <f t="shared" si="0"/>
        <v>70.021820917983447</v>
      </c>
      <c r="F23" s="12">
        <v>1568</v>
      </c>
      <c r="G23" s="22">
        <v>785.47</v>
      </c>
      <c r="H23" s="8">
        <f t="shared" si="1"/>
        <v>50.09375</v>
      </c>
      <c r="I23" s="12">
        <v>156</v>
      </c>
      <c r="J23" s="22">
        <v>63.82</v>
      </c>
      <c r="K23" s="8">
        <f t="shared" si="2"/>
        <v>40.910256410256416</v>
      </c>
      <c r="L23" s="12">
        <v>3053</v>
      </c>
      <c r="M23" s="22">
        <v>1779.87</v>
      </c>
      <c r="N23" s="8">
        <f t="shared" si="3"/>
        <v>58.299050114641339</v>
      </c>
      <c r="O23" s="12">
        <v>904</v>
      </c>
      <c r="P23" s="22">
        <v>660.21</v>
      </c>
      <c r="Q23" s="8">
        <f t="shared" si="4"/>
        <v>73.032079646017706</v>
      </c>
      <c r="R23" s="12">
        <v>3957</v>
      </c>
      <c r="S23" s="11">
        <v>2440.08</v>
      </c>
      <c r="T23" s="8">
        <f t="shared" si="5"/>
        <v>61.664897649734641</v>
      </c>
    </row>
    <row r="24" spans="1:20" ht="17.100000000000001" customHeight="1" x14ac:dyDescent="0.25">
      <c r="A24" s="6">
        <v>18</v>
      </c>
      <c r="B24" s="7" t="s">
        <v>28</v>
      </c>
      <c r="C24" s="10">
        <v>1334</v>
      </c>
      <c r="D24" s="22">
        <v>392.51</v>
      </c>
      <c r="E24" s="8">
        <f t="shared" si="0"/>
        <v>29.423538230884557</v>
      </c>
      <c r="F24" s="12">
        <v>1137</v>
      </c>
      <c r="G24" s="22">
        <v>382.1</v>
      </c>
      <c r="H24" s="8">
        <f t="shared" si="1"/>
        <v>33.605980650835534</v>
      </c>
      <c r="I24" s="12">
        <v>108</v>
      </c>
      <c r="J24" s="22">
        <v>30.12</v>
      </c>
      <c r="K24" s="8">
        <f t="shared" si="2"/>
        <v>27.888888888888889</v>
      </c>
      <c r="L24" s="12">
        <v>2579</v>
      </c>
      <c r="M24" s="22">
        <v>804.73</v>
      </c>
      <c r="N24" s="8">
        <f t="shared" si="3"/>
        <v>31.203179526948432</v>
      </c>
      <c r="O24" s="12">
        <v>607</v>
      </c>
      <c r="P24" s="22">
        <v>374.11</v>
      </c>
      <c r="Q24" s="8">
        <f t="shared" si="4"/>
        <v>61.632619439868208</v>
      </c>
      <c r="R24" s="12">
        <v>3186</v>
      </c>
      <c r="S24" s="11">
        <v>1178.8399999999999</v>
      </c>
      <c r="T24" s="8">
        <f t="shared" si="5"/>
        <v>37.000627746390457</v>
      </c>
    </row>
    <row r="25" spans="1:20" ht="17.100000000000001" customHeight="1" x14ac:dyDescent="0.25">
      <c r="A25" s="6">
        <v>19</v>
      </c>
      <c r="B25" s="7" t="s">
        <v>29</v>
      </c>
      <c r="C25" s="10">
        <v>1538</v>
      </c>
      <c r="D25" s="22">
        <v>704.54</v>
      </c>
      <c r="E25" s="8">
        <f t="shared" si="0"/>
        <v>45.808842652795832</v>
      </c>
      <c r="F25" s="12">
        <v>1348</v>
      </c>
      <c r="G25" s="22">
        <v>702.44</v>
      </c>
      <c r="H25" s="8">
        <f t="shared" si="1"/>
        <v>52.109792284866472</v>
      </c>
      <c r="I25" s="12">
        <v>122</v>
      </c>
      <c r="J25" s="22">
        <v>29.62</v>
      </c>
      <c r="K25" s="8">
        <f t="shared" si="2"/>
        <v>24.278688524590166</v>
      </c>
      <c r="L25" s="12">
        <v>3008</v>
      </c>
      <c r="M25" s="22">
        <v>1436.59</v>
      </c>
      <c r="N25" s="8">
        <f t="shared" si="3"/>
        <v>47.758976063829785</v>
      </c>
      <c r="O25" s="12">
        <v>1131</v>
      </c>
      <c r="P25" s="22">
        <v>642.55999999999995</v>
      </c>
      <c r="Q25" s="8">
        <f t="shared" si="4"/>
        <v>56.813439434129087</v>
      </c>
      <c r="R25" s="12">
        <v>4139</v>
      </c>
      <c r="S25" s="11">
        <v>2079.15</v>
      </c>
      <c r="T25" s="8">
        <f t="shared" si="5"/>
        <v>50.23314810340662</v>
      </c>
    </row>
    <row r="26" spans="1:20" ht="17.100000000000001" customHeight="1" x14ac:dyDescent="0.25">
      <c r="A26" s="6">
        <v>20</v>
      </c>
      <c r="B26" s="7" t="s">
        <v>30</v>
      </c>
      <c r="C26" s="10">
        <v>3109</v>
      </c>
      <c r="D26" s="22">
        <v>1311.59</v>
      </c>
      <c r="E26" s="8">
        <f t="shared" si="0"/>
        <v>42.186876809263424</v>
      </c>
      <c r="F26" s="12">
        <v>3425</v>
      </c>
      <c r="G26" s="22">
        <v>1644.48</v>
      </c>
      <c r="H26" s="8">
        <f t="shared" si="1"/>
        <v>48.014014598540143</v>
      </c>
      <c r="I26" s="12">
        <v>260</v>
      </c>
      <c r="J26" s="22">
        <v>73</v>
      </c>
      <c r="K26" s="8">
        <f t="shared" si="2"/>
        <v>28.076923076923077</v>
      </c>
      <c r="L26" s="12">
        <v>6794</v>
      </c>
      <c r="M26" s="22">
        <v>3029.07</v>
      </c>
      <c r="N26" s="8">
        <f t="shared" si="3"/>
        <v>44.584486311451279</v>
      </c>
      <c r="O26" s="12">
        <v>1902</v>
      </c>
      <c r="P26" s="22">
        <v>1163.98</v>
      </c>
      <c r="Q26" s="8">
        <f t="shared" si="4"/>
        <v>61.197686645636175</v>
      </c>
      <c r="R26" s="12">
        <v>8696</v>
      </c>
      <c r="S26" s="11">
        <v>4193.05</v>
      </c>
      <c r="T26" s="8">
        <f t="shared" si="5"/>
        <v>48.218146274149035</v>
      </c>
    </row>
    <row r="27" spans="1:20" ht="17.100000000000001" customHeight="1" x14ac:dyDescent="0.25">
      <c r="A27" s="6">
        <v>21</v>
      </c>
      <c r="B27" s="7" t="s">
        <v>31</v>
      </c>
      <c r="C27" s="10">
        <v>1613</v>
      </c>
      <c r="D27" s="22">
        <v>343.2</v>
      </c>
      <c r="E27" s="8">
        <f t="shared" si="0"/>
        <v>21.277123372597643</v>
      </c>
      <c r="F27" s="12">
        <v>1805</v>
      </c>
      <c r="G27" s="22">
        <v>551.35</v>
      </c>
      <c r="H27" s="8">
        <f t="shared" si="1"/>
        <v>30.545706371191137</v>
      </c>
      <c r="I27" s="12">
        <v>167</v>
      </c>
      <c r="J27" s="22">
        <v>95.6</v>
      </c>
      <c r="K27" s="8">
        <f t="shared" si="2"/>
        <v>57.245508982035922</v>
      </c>
      <c r="L27" s="12">
        <v>3585</v>
      </c>
      <c r="M27" s="22">
        <v>990.15</v>
      </c>
      <c r="N27" s="8">
        <f t="shared" si="3"/>
        <v>27.619246861924683</v>
      </c>
      <c r="O27" s="12">
        <v>1080</v>
      </c>
      <c r="P27" s="22">
        <v>860.92</v>
      </c>
      <c r="Q27" s="8">
        <f t="shared" si="4"/>
        <v>79.714814814814815</v>
      </c>
      <c r="R27" s="12">
        <v>4665</v>
      </c>
      <c r="S27" s="11">
        <v>1851.07</v>
      </c>
      <c r="T27" s="8">
        <f t="shared" si="5"/>
        <v>39.679957127545549</v>
      </c>
    </row>
    <row r="28" spans="1:20" ht="17.100000000000001" customHeight="1" x14ac:dyDescent="0.25">
      <c r="A28" s="6">
        <v>22</v>
      </c>
      <c r="B28" s="7" t="s">
        <v>32</v>
      </c>
      <c r="C28" s="10">
        <v>6045</v>
      </c>
      <c r="D28" s="22">
        <v>2516.25</v>
      </c>
      <c r="E28" s="8">
        <f t="shared" si="0"/>
        <v>41.625310173697272</v>
      </c>
      <c r="F28" s="12">
        <v>6029</v>
      </c>
      <c r="G28" s="22">
        <v>4775.57</v>
      </c>
      <c r="H28" s="8">
        <f t="shared" si="1"/>
        <v>79.209985072151269</v>
      </c>
      <c r="I28" s="12">
        <v>436</v>
      </c>
      <c r="J28" s="22">
        <v>190.86</v>
      </c>
      <c r="K28" s="8">
        <f t="shared" si="2"/>
        <v>43.775229357798167</v>
      </c>
      <c r="L28" s="12">
        <v>12510</v>
      </c>
      <c r="M28" s="22">
        <v>7482.68</v>
      </c>
      <c r="N28" s="8">
        <f t="shared" si="3"/>
        <v>59.813589128697039</v>
      </c>
      <c r="O28" s="12">
        <v>5611</v>
      </c>
      <c r="P28" s="22">
        <v>3853.81</v>
      </c>
      <c r="Q28" s="8">
        <f t="shared" si="4"/>
        <v>68.683122438068082</v>
      </c>
      <c r="R28" s="12">
        <v>18121</v>
      </c>
      <c r="S28" s="11">
        <v>11336.49</v>
      </c>
      <c r="T28" s="8">
        <f t="shared" si="5"/>
        <v>62.559958059709729</v>
      </c>
    </row>
    <row r="29" spans="1:20" ht="17.100000000000001" customHeight="1" x14ac:dyDescent="0.25">
      <c r="A29" s="6">
        <v>23</v>
      </c>
      <c r="B29" s="7" t="s">
        <v>33</v>
      </c>
      <c r="C29" s="10">
        <v>3247</v>
      </c>
      <c r="D29" s="22">
        <v>1080.42</v>
      </c>
      <c r="E29" s="8">
        <f t="shared" si="0"/>
        <v>33.274407145056976</v>
      </c>
      <c r="F29" s="12">
        <v>3004</v>
      </c>
      <c r="G29" s="22">
        <v>1765.82</v>
      </c>
      <c r="H29" s="8">
        <f t="shared" si="1"/>
        <v>58.782290279627162</v>
      </c>
      <c r="I29" s="12">
        <v>233</v>
      </c>
      <c r="J29" s="22">
        <v>250.18</v>
      </c>
      <c r="K29" s="8">
        <f t="shared" si="2"/>
        <v>107.37339055793991</v>
      </c>
      <c r="L29" s="12">
        <v>6484</v>
      </c>
      <c r="M29" s="22">
        <v>3096.42</v>
      </c>
      <c r="N29" s="8">
        <f t="shared" si="3"/>
        <v>47.754780999383101</v>
      </c>
      <c r="O29" s="12">
        <v>1660</v>
      </c>
      <c r="P29" s="22">
        <v>1278.97</v>
      </c>
      <c r="Q29" s="8">
        <f t="shared" si="4"/>
        <v>77.046385542168679</v>
      </c>
      <c r="R29" s="12">
        <v>8144</v>
      </c>
      <c r="S29" s="11">
        <v>4375.38</v>
      </c>
      <c r="T29" s="8">
        <f t="shared" si="5"/>
        <v>53.725196463654221</v>
      </c>
    </row>
    <row r="30" spans="1:20" ht="17.100000000000001" customHeight="1" x14ac:dyDescent="0.25">
      <c r="A30" s="6">
        <v>24</v>
      </c>
      <c r="B30" s="7" t="s">
        <v>34</v>
      </c>
      <c r="C30" s="10">
        <v>1857</v>
      </c>
      <c r="D30" s="22">
        <v>800.16</v>
      </c>
      <c r="E30" s="8">
        <f t="shared" si="0"/>
        <v>43.088852988691436</v>
      </c>
      <c r="F30" s="12">
        <v>1576</v>
      </c>
      <c r="G30" s="22">
        <v>1024.57</v>
      </c>
      <c r="H30" s="8">
        <f t="shared" si="1"/>
        <v>65.010786802030452</v>
      </c>
      <c r="I30" s="12">
        <v>169</v>
      </c>
      <c r="J30" s="22">
        <v>49.44</v>
      </c>
      <c r="K30" s="8">
        <f t="shared" si="2"/>
        <v>29.254437869822485</v>
      </c>
      <c r="L30" s="12">
        <v>3602</v>
      </c>
      <c r="M30" s="22">
        <v>1874.17</v>
      </c>
      <c r="N30" s="8">
        <f t="shared" si="3"/>
        <v>52.031371460299837</v>
      </c>
      <c r="O30" s="12">
        <v>994</v>
      </c>
      <c r="P30" s="22">
        <v>706.89</v>
      </c>
      <c r="Q30" s="8">
        <f t="shared" si="4"/>
        <v>71.115694164989947</v>
      </c>
      <c r="R30" s="12">
        <v>4596</v>
      </c>
      <c r="S30" s="11">
        <v>2581.06</v>
      </c>
      <c r="T30" s="8">
        <f t="shared" si="5"/>
        <v>56.15883376849434</v>
      </c>
    </row>
    <row r="31" spans="1:20" ht="17.100000000000001" customHeight="1" x14ac:dyDescent="0.25">
      <c r="A31" s="6">
        <v>25</v>
      </c>
      <c r="B31" s="7" t="s">
        <v>35</v>
      </c>
      <c r="C31" s="10">
        <v>2940</v>
      </c>
      <c r="D31" s="22">
        <v>1549.93</v>
      </c>
      <c r="E31" s="8">
        <f t="shared" si="0"/>
        <v>52.718707482993196</v>
      </c>
      <c r="F31" s="12">
        <v>3248</v>
      </c>
      <c r="G31" s="22">
        <v>1817.48</v>
      </c>
      <c r="H31" s="8">
        <f t="shared" si="1"/>
        <v>55.956896551724135</v>
      </c>
      <c r="I31" s="12">
        <v>250</v>
      </c>
      <c r="J31" s="22">
        <v>65.73</v>
      </c>
      <c r="K31" s="8">
        <f t="shared" si="2"/>
        <v>26.292000000000005</v>
      </c>
      <c r="L31" s="12">
        <v>6438</v>
      </c>
      <c r="M31" s="22">
        <v>3433.15</v>
      </c>
      <c r="N31" s="8">
        <f t="shared" si="3"/>
        <v>53.326343584964278</v>
      </c>
      <c r="O31" s="12">
        <v>1776</v>
      </c>
      <c r="P31" s="22">
        <v>1386.47</v>
      </c>
      <c r="Q31" s="8">
        <f t="shared" si="4"/>
        <v>78.06700450450451</v>
      </c>
      <c r="R31" s="12">
        <v>8214</v>
      </c>
      <c r="S31" s="11">
        <v>4819.62</v>
      </c>
      <c r="T31" s="8">
        <f t="shared" si="5"/>
        <v>58.675675675675677</v>
      </c>
    </row>
    <row r="32" spans="1:20" ht="17.100000000000001" customHeight="1" x14ac:dyDescent="0.25">
      <c r="A32" s="6">
        <v>26</v>
      </c>
      <c r="B32" s="7" t="s">
        <v>36</v>
      </c>
      <c r="C32" s="10">
        <v>7415</v>
      </c>
      <c r="D32" s="22">
        <v>7805.65</v>
      </c>
      <c r="E32" s="8">
        <f t="shared" si="0"/>
        <v>105.26837491571139</v>
      </c>
      <c r="F32" s="12">
        <v>21429</v>
      </c>
      <c r="G32" s="22">
        <v>21049.96</v>
      </c>
      <c r="H32" s="8">
        <f t="shared" si="1"/>
        <v>98.231182043025797</v>
      </c>
      <c r="I32" s="12">
        <v>1092</v>
      </c>
      <c r="J32" s="22">
        <v>877.98</v>
      </c>
      <c r="K32" s="8">
        <f t="shared" si="2"/>
        <v>80.401098901098905</v>
      </c>
      <c r="L32" s="12">
        <v>29936</v>
      </c>
      <c r="M32" s="22">
        <v>29733.59</v>
      </c>
      <c r="N32" s="8">
        <f t="shared" si="3"/>
        <v>99.32385756280064</v>
      </c>
      <c r="O32" s="12">
        <v>39077</v>
      </c>
      <c r="P32" s="22">
        <v>29263.34</v>
      </c>
      <c r="Q32" s="8">
        <f t="shared" si="4"/>
        <v>74.886352585920108</v>
      </c>
      <c r="R32" s="12">
        <v>69013</v>
      </c>
      <c r="S32" s="11">
        <v>58996.93</v>
      </c>
      <c r="T32" s="8">
        <f t="shared" si="5"/>
        <v>85.486690913306191</v>
      </c>
    </row>
    <row r="33" spans="1:20" ht="17.100000000000001" customHeight="1" x14ac:dyDescent="0.25">
      <c r="A33" s="6">
        <v>27</v>
      </c>
      <c r="B33" s="7" t="s">
        <v>37</v>
      </c>
      <c r="C33" s="10">
        <v>4443</v>
      </c>
      <c r="D33" s="22">
        <v>2323.7399999999998</v>
      </c>
      <c r="E33" s="8">
        <f t="shared" si="0"/>
        <v>52.301147873058738</v>
      </c>
      <c r="F33" s="12">
        <v>4262</v>
      </c>
      <c r="G33" s="22">
        <v>2856.66</v>
      </c>
      <c r="H33" s="8">
        <f t="shared" si="1"/>
        <v>67.026278742374473</v>
      </c>
      <c r="I33" s="12">
        <v>351</v>
      </c>
      <c r="J33" s="22">
        <v>90.68</v>
      </c>
      <c r="K33" s="8">
        <f t="shared" si="2"/>
        <v>25.834757834757838</v>
      </c>
      <c r="L33" s="12">
        <v>9056</v>
      </c>
      <c r="M33" s="22">
        <v>5271.08</v>
      </c>
      <c r="N33" s="8">
        <f t="shared" si="3"/>
        <v>58.205388692579504</v>
      </c>
      <c r="O33" s="12">
        <v>2559</v>
      </c>
      <c r="P33" s="22">
        <v>2295.42</v>
      </c>
      <c r="Q33" s="8">
        <f t="shared" si="4"/>
        <v>89.699882766705755</v>
      </c>
      <c r="R33" s="12">
        <v>11615</v>
      </c>
      <c r="S33" s="11">
        <v>7566.5</v>
      </c>
      <c r="T33" s="8">
        <f t="shared" si="5"/>
        <v>65.144210073181227</v>
      </c>
    </row>
    <row r="34" spans="1:20" ht="17.100000000000001" customHeight="1" x14ac:dyDescent="0.25">
      <c r="A34" s="6">
        <v>28</v>
      </c>
      <c r="B34" s="7" t="s">
        <v>38</v>
      </c>
      <c r="C34" s="10">
        <v>2436</v>
      </c>
      <c r="D34" s="22">
        <v>1588.04</v>
      </c>
      <c r="E34" s="8">
        <f t="shared" si="0"/>
        <v>65.19047619047619</v>
      </c>
      <c r="F34" s="12">
        <v>4105</v>
      </c>
      <c r="G34" s="22">
        <v>3503.7</v>
      </c>
      <c r="H34" s="8">
        <f t="shared" si="1"/>
        <v>85.352009744214357</v>
      </c>
      <c r="I34" s="12">
        <v>286</v>
      </c>
      <c r="J34" s="22">
        <v>170.69</v>
      </c>
      <c r="K34" s="8">
        <f t="shared" si="2"/>
        <v>59.68181818181818</v>
      </c>
      <c r="L34" s="12">
        <v>6827</v>
      </c>
      <c r="M34" s="22">
        <v>5262.43</v>
      </c>
      <c r="N34" s="8">
        <f t="shared" si="3"/>
        <v>77.082613153654606</v>
      </c>
      <c r="O34" s="12">
        <v>2123</v>
      </c>
      <c r="P34" s="22">
        <v>1701.88</v>
      </c>
      <c r="Q34" s="8">
        <f t="shared" si="4"/>
        <v>80.163918982571829</v>
      </c>
      <c r="R34" s="12">
        <v>8950</v>
      </c>
      <c r="S34" s="11">
        <v>6964.31</v>
      </c>
      <c r="T34" s="8">
        <f t="shared" si="5"/>
        <v>77.813519553072624</v>
      </c>
    </row>
    <row r="35" spans="1:20" ht="17.100000000000001" customHeight="1" x14ac:dyDescent="0.25">
      <c r="A35" s="6">
        <v>29</v>
      </c>
      <c r="B35" s="7" t="s">
        <v>39</v>
      </c>
      <c r="C35" s="10">
        <v>3229</v>
      </c>
      <c r="D35" s="22">
        <v>1197.0999999999999</v>
      </c>
      <c r="E35" s="8">
        <f t="shared" si="0"/>
        <v>37.073397336636724</v>
      </c>
      <c r="F35" s="12">
        <v>3215</v>
      </c>
      <c r="G35" s="22">
        <v>2051.98</v>
      </c>
      <c r="H35" s="8">
        <f t="shared" si="1"/>
        <v>63.825194401244168</v>
      </c>
      <c r="I35" s="12">
        <v>266</v>
      </c>
      <c r="J35" s="22">
        <v>73.069999999999993</v>
      </c>
      <c r="K35" s="8">
        <f t="shared" si="2"/>
        <v>27.469924812030072</v>
      </c>
      <c r="L35" s="12">
        <v>6710</v>
      </c>
      <c r="M35" s="22">
        <v>3322.15</v>
      </c>
      <c r="N35" s="8">
        <f t="shared" si="3"/>
        <v>49.510432190760064</v>
      </c>
      <c r="O35" s="12">
        <v>1733</v>
      </c>
      <c r="P35" s="22">
        <v>1204.58</v>
      </c>
      <c r="Q35" s="8">
        <f t="shared" si="4"/>
        <v>69.508366993652629</v>
      </c>
      <c r="R35" s="12">
        <v>8443</v>
      </c>
      <c r="S35" s="11">
        <v>4526.7299999999996</v>
      </c>
      <c r="T35" s="8">
        <f t="shared" si="5"/>
        <v>53.615184176240675</v>
      </c>
    </row>
    <row r="36" spans="1:20" ht="17.100000000000001" customHeight="1" x14ac:dyDescent="0.25">
      <c r="A36" s="6">
        <v>30</v>
      </c>
      <c r="B36" s="7" t="s">
        <v>40</v>
      </c>
      <c r="C36" s="10">
        <v>1789</v>
      </c>
      <c r="D36" s="22">
        <v>618.07000000000005</v>
      </c>
      <c r="E36" s="8">
        <f t="shared" si="0"/>
        <v>34.548351034097266</v>
      </c>
      <c r="F36" s="12">
        <v>1357</v>
      </c>
      <c r="G36" s="22">
        <v>906.72</v>
      </c>
      <c r="H36" s="8">
        <f t="shared" si="1"/>
        <v>66.817980840088438</v>
      </c>
      <c r="I36" s="12">
        <v>102</v>
      </c>
      <c r="J36" s="22">
        <v>64.209999999999994</v>
      </c>
      <c r="K36" s="8">
        <f t="shared" si="2"/>
        <v>62.95098039215685</v>
      </c>
      <c r="L36" s="12">
        <v>3248</v>
      </c>
      <c r="M36" s="22">
        <v>1589</v>
      </c>
      <c r="N36" s="8">
        <f t="shared" si="3"/>
        <v>48.922413793103445</v>
      </c>
      <c r="O36" s="12">
        <v>945</v>
      </c>
      <c r="P36" s="22">
        <v>760.82</v>
      </c>
      <c r="Q36" s="8">
        <f t="shared" si="4"/>
        <v>80.51005291005292</v>
      </c>
      <c r="R36" s="12">
        <v>4193</v>
      </c>
      <c r="S36" s="11">
        <v>2349.8200000000002</v>
      </c>
      <c r="T36" s="8">
        <f t="shared" si="5"/>
        <v>56.041497734319115</v>
      </c>
    </row>
    <row r="37" spans="1:20" ht="17.100000000000001" customHeight="1" x14ac:dyDescent="0.25">
      <c r="A37" s="6">
        <v>31</v>
      </c>
      <c r="B37" s="7" t="s">
        <v>41</v>
      </c>
      <c r="C37" s="10">
        <v>4192</v>
      </c>
      <c r="D37" s="22">
        <v>2048.48</v>
      </c>
      <c r="E37" s="8">
        <f t="shared" si="0"/>
        <v>48.866412213740453</v>
      </c>
      <c r="F37" s="12">
        <v>4101</v>
      </c>
      <c r="G37" s="22">
        <v>2443.0100000000002</v>
      </c>
      <c r="H37" s="8">
        <f t="shared" si="1"/>
        <v>59.571080224335539</v>
      </c>
      <c r="I37" s="12">
        <v>325</v>
      </c>
      <c r="J37" s="22">
        <v>118.18</v>
      </c>
      <c r="K37" s="8">
        <f t="shared" si="2"/>
        <v>36.363076923076925</v>
      </c>
      <c r="L37" s="12">
        <v>8618</v>
      </c>
      <c r="M37" s="22">
        <v>4609.68</v>
      </c>
      <c r="N37" s="8">
        <f t="shared" si="3"/>
        <v>53.488976560686943</v>
      </c>
      <c r="O37" s="12">
        <v>2183</v>
      </c>
      <c r="P37" s="22">
        <v>1477.71</v>
      </c>
      <c r="Q37" s="8">
        <f t="shared" si="4"/>
        <v>67.691708657810352</v>
      </c>
      <c r="R37" s="12">
        <v>10801</v>
      </c>
      <c r="S37" s="11">
        <v>6087.39</v>
      </c>
      <c r="T37" s="8">
        <f t="shared" si="5"/>
        <v>56.359503749652816</v>
      </c>
    </row>
    <row r="38" spans="1:20" ht="17.100000000000001" customHeight="1" x14ac:dyDescent="0.25">
      <c r="A38" s="6">
        <v>32</v>
      </c>
      <c r="B38" s="7" t="s">
        <v>42</v>
      </c>
      <c r="C38" s="10">
        <v>3795</v>
      </c>
      <c r="D38" s="22">
        <v>1345.05</v>
      </c>
      <c r="E38" s="8">
        <f t="shared" si="0"/>
        <v>35.442687747035571</v>
      </c>
      <c r="F38" s="12">
        <v>4124</v>
      </c>
      <c r="G38" s="22">
        <v>1651.45</v>
      </c>
      <c r="H38" s="8">
        <f t="shared" si="1"/>
        <v>40.044859359844814</v>
      </c>
      <c r="I38" s="12">
        <v>329</v>
      </c>
      <c r="J38" s="22">
        <v>113.08</v>
      </c>
      <c r="K38" s="8">
        <f t="shared" si="2"/>
        <v>34.370820668693007</v>
      </c>
      <c r="L38" s="12">
        <v>8248</v>
      </c>
      <c r="M38" s="22">
        <v>3109.59</v>
      </c>
      <c r="N38" s="8">
        <f t="shared" si="3"/>
        <v>37.701139670223085</v>
      </c>
      <c r="O38" s="12">
        <v>2103</v>
      </c>
      <c r="P38" s="22">
        <v>1640.72</v>
      </c>
      <c r="Q38" s="8">
        <f t="shared" si="4"/>
        <v>78.018069424631477</v>
      </c>
      <c r="R38" s="12">
        <v>10351</v>
      </c>
      <c r="S38" s="11">
        <v>4750.3100000000004</v>
      </c>
      <c r="T38" s="8">
        <f t="shared" si="5"/>
        <v>45.892280939039708</v>
      </c>
    </row>
    <row r="39" spans="1:20" ht="17.100000000000001" customHeight="1" x14ac:dyDescent="0.25">
      <c r="A39" s="6">
        <v>33</v>
      </c>
      <c r="B39" s="7" t="s">
        <v>43</v>
      </c>
      <c r="C39" s="10">
        <v>729</v>
      </c>
      <c r="D39" s="22">
        <v>260.51</v>
      </c>
      <c r="E39" s="8">
        <f t="shared" si="0"/>
        <v>35.735253772290811</v>
      </c>
      <c r="F39" s="12">
        <v>835</v>
      </c>
      <c r="G39" s="22">
        <v>296.64</v>
      </c>
      <c r="H39" s="8">
        <f t="shared" si="1"/>
        <v>35.525748502994006</v>
      </c>
      <c r="I39" s="12">
        <v>70</v>
      </c>
      <c r="J39" s="22">
        <v>12.93</v>
      </c>
      <c r="K39" s="8">
        <f t="shared" si="2"/>
        <v>18.471428571428572</v>
      </c>
      <c r="L39" s="12">
        <v>1634</v>
      </c>
      <c r="M39" s="22">
        <v>570.08000000000004</v>
      </c>
      <c r="N39" s="8">
        <f t="shared" si="3"/>
        <v>34.888616891064871</v>
      </c>
      <c r="O39" s="12">
        <v>440</v>
      </c>
      <c r="P39" s="22">
        <v>277.88</v>
      </c>
      <c r="Q39" s="8">
        <f t="shared" si="4"/>
        <v>63.154545454545449</v>
      </c>
      <c r="R39" s="12">
        <v>2074</v>
      </c>
      <c r="S39" s="11">
        <v>847.96</v>
      </c>
      <c r="T39" s="8">
        <f t="shared" si="5"/>
        <v>40.885245901639344</v>
      </c>
    </row>
    <row r="40" spans="1:20" ht="17.100000000000001" customHeight="1" x14ac:dyDescent="0.25">
      <c r="A40" s="6">
        <v>34</v>
      </c>
      <c r="B40" s="7" t="s">
        <v>44</v>
      </c>
      <c r="C40" s="10">
        <v>582</v>
      </c>
      <c r="D40" s="22">
        <v>242.98</v>
      </c>
      <c r="E40" s="8">
        <f t="shared" si="0"/>
        <v>41.749140893470788</v>
      </c>
      <c r="F40" s="12">
        <v>587</v>
      </c>
      <c r="G40" s="22">
        <v>155.13</v>
      </c>
      <c r="H40" s="8">
        <f t="shared" si="1"/>
        <v>26.427597955706982</v>
      </c>
      <c r="I40" s="12">
        <v>39</v>
      </c>
      <c r="J40" s="22">
        <v>4.92</v>
      </c>
      <c r="K40" s="8">
        <f t="shared" si="2"/>
        <v>12.615384615384615</v>
      </c>
      <c r="L40" s="12">
        <v>1208</v>
      </c>
      <c r="M40" s="22">
        <v>403.04</v>
      </c>
      <c r="N40" s="8">
        <f t="shared" si="3"/>
        <v>33.364238410596023</v>
      </c>
      <c r="O40" s="12">
        <v>334</v>
      </c>
      <c r="P40" s="22">
        <v>150.77000000000001</v>
      </c>
      <c r="Q40" s="8">
        <f t="shared" si="4"/>
        <v>45.140718562874255</v>
      </c>
      <c r="R40" s="12">
        <v>1542</v>
      </c>
      <c r="S40" s="11">
        <v>553.80999999999995</v>
      </c>
      <c r="T40" s="8">
        <f t="shared" si="5"/>
        <v>35.915045395590141</v>
      </c>
    </row>
    <row r="41" spans="1:20" ht="17.100000000000001" customHeight="1" x14ac:dyDescent="0.25">
      <c r="A41" s="6">
        <v>35</v>
      </c>
      <c r="B41" s="7" t="s">
        <v>45</v>
      </c>
      <c r="C41" s="10">
        <v>2158</v>
      </c>
      <c r="D41" s="22">
        <v>922.05</v>
      </c>
      <c r="E41" s="8">
        <f t="shared" si="0"/>
        <v>42.727062094531973</v>
      </c>
      <c r="F41" s="12">
        <v>2268</v>
      </c>
      <c r="G41" s="22">
        <v>1258.4100000000001</v>
      </c>
      <c r="H41" s="8">
        <f t="shared" si="1"/>
        <v>55.485449735449741</v>
      </c>
      <c r="I41" s="12">
        <v>162</v>
      </c>
      <c r="J41" s="22">
        <v>52.82</v>
      </c>
      <c r="K41" s="8">
        <f t="shared" si="2"/>
        <v>32.604938271604937</v>
      </c>
      <c r="L41" s="12">
        <v>4588</v>
      </c>
      <c r="M41" s="22">
        <v>2233.2800000000002</v>
      </c>
      <c r="N41" s="8">
        <f t="shared" si="3"/>
        <v>48.676547515257198</v>
      </c>
      <c r="O41" s="12">
        <v>1296</v>
      </c>
      <c r="P41" s="22">
        <v>944.11</v>
      </c>
      <c r="Q41" s="8">
        <f t="shared" si="4"/>
        <v>72.847993827160494</v>
      </c>
      <c r="R41" s="12">
        <v>5884</v>
      </c>
      <c r="S41" s="11">
        <v>3177.4</v>
      </c>
      <c r="T41" s="8">
        <f t="shared" si="5"/>
        <v>54.000679809653299</v>
      </c>
    </row>
    <row r="42" spans="1:20" ht="17.100000000000001" customHeight="1" x14ac:dyDescent="0.25">
      <c r="A42" s="6">
        <v>36</v>
      </c>
      <c r="B42" s="7" t="s">
        <v>46</v>
      </c>
      <c r="C42" s="10">
        <v>3698</v>
      </c>
      <c r="D42" s="22">
        <v>1638.15</v>
      </c>
      <c r="E42" s="8">
        <f t="shared" si="0"/>
        <v>44.298269334775561</v>
      </c>
      <c r="F42" s="12">
        <v>3821</v>
      </c>
      <c r="G42" s="22">
        <v>1627.18</v>
      </c>
      <c r="H42" s="8">
        <f t="shared" si="1"/>
        <v>42.585187123789588</v>
      </c>
      <c r="I42" s="12">
        <v>293</v>
      </c>
      <c r="J42" s="22">
        <v>77.69</v>
      </c>
      <c r="K42" s="8">
        <f t="shared" si="2"/>
        <v>26.515358361774744</v>
      </c>
      <c r="L42" s="12">
        <v>7812</v>
      </c>
      <c r="M42" s="22">
        <v>3343.02</v>
      </c>
      <c r="N42" s="8">
        <f t="shared" si="3"/>
        <v>42.793394777265746</v>
      </c>
      <c r="O42" s="12">
        <v>1771</v>
      </c>
      <c r="P42" s="22">
        <v>1410.33</v>
      </c>
      <c r="Q42" s="8">
        <f t="shared" si="4"/>
        <v>79.634669678147944</v>
      </c>
      <c r="R42" s="12">
        <v>9583</v>
      </c>
      <c r="S42" s="11">
        <v>4753.3500000000004</v>
      </c>
      <c r="T42" s="8">
        <f t="shared" si="5"/>
        <v>49.60189919649379</v>
      </c>
    </row>
    <row r="43" spans="1:20" ht="17.100000000000001" customHeight="1" x14ac:dyDescent="0.25">
      <c r="A43" s="6">
        <v>37</v>
      </c>
      <c r="B43" s="7" t="s">
        <v>47</v>
      </c>
      <c r="C43" s="10">
        <v>1739</v>
      </c>
      <c r="D43" s="22">
        <v>696.09</v>
      </c>
      <c r="E43" s="8">
        <f t="shared" si="0"/>
        <v>40.028177113283498</v>
      </c>
      <c r="F43" s="12">
        <v>1744</v>
      </c>
      <c r="G43" s="22">
        <v>756.85</v>
      </c>
      <c r="H43" s="8">
        <f t="shared" si="1"/>
        <v>43.397362385321102</v>
      </c>
      <c r="I43" s="12">
        <v>124</v>
      </c>
      <c r="J43" s="22">
        <v>25.88</v>
      </c>
      <c r="K43" s="8">
        <f t="shared" si="2"/>
        <v>20.870967741935484</v>
      </c>
      <c r="L43" s="12">
        <v>3607</v>
      </c>
      <c r="M43" s="22">
        <v>1478.82</v>
      </c>
      <c r="N43" s="8">
        <f t="shared" si="3"/>
        <v>40.998613806487384</v>
      </c>
      <c r="O43" s="12">
        <v>1128</v>
      </c>
      <c r="P43" s="22">
        <v>834.58</v>
      </c>
      <c r="Q43" s="8">
        <f t="shared" si="4"/>
        <v>73.987588652482273</v>
      </c>
      <c r="R43" s="12">
        <v>4735</v>
      </c>
      <c r="S43" s="11">
        <v>2313.39</v>
      </c>
      <c r="T43" s="8">
        <f t="shared" si="5"/>
        <v>48.857233368532206</v>
      </c>
    </row>
    <row r="44" spans="1:20" ht="17.100000000000001" customHeight="1" x14ac:dyDescent="0.25">
      <c r="A44" s="6">
        <v>38</v>
      </c>
      <c r="B44" s="7" t="s">
        <v>48</v>
      </c>
      <c r="C44" s="10">
        <v>7209</v>
      </c>
      <c r="D44" s="22">
        <v>2291.13</v>
      </c>
      <c r="E44" s="8">
        <f t="shared" si="0"/>
        <v>31.781523096129838</v>
      </c>
      <c r="F44" s="12">
        <v>2234</v>
      </c>
      <c r="G44" s="22">
        <v>2079.3200000000002</v>
      </c>
      <c r="H44" s="8">
        <f t="shared" si="1"/>
        <v>93.07609668755596</v>
      </c>
      <c r="I44" s="12">
        <v>303</v>
      </c>
      <c r="J44" s="22">
        <v>113.32</v>
      </c>
      <c r="K44" s="8">
        <f t="shared" si="2"/>
        <v>37.399339933993396</v>
      </c>
      <c r="L44" s="12">
        <v>9746</v>
      </c>
      <c r="M44" s="22">
        <v>4483.76</v>
      </c>
      <c r="N44" s="8">
        <f t="shared" si="3"/>
        <v>46.006156371844867</v>
      </c>
      <c r="O44" s="12">
        <v>2086</v>
      </c>
      <c r="P44" s="22">
        <v>1580.75</v>
      </c>
      <c r="Q44" s="8">
        <f t="shared" si="4"/>
        <v>75.779002876318316</v>
      </c>
      <c r="R44" s="12">
        <v>11832</v>
      </c>
      <c r="S44" s="11">
        <v>6064.51</v>
      </c>
      <c r="T44" s="8">
        <f t="shared" si="5"/>
        <v>51.255155510480051</v>
      </c>
    </row>
    <row r="45" spans="1:20" ht="17.100000000000001" customHeight="1" x14ac:dyDescent="0.25">
      <c r="A45" s="13"/>
      <c r="B45" s="14" t="s">
        <v>7</v>
      </c>
      <c r="C45" s="15">
        <f>SUM(C7:C44)</f>
        <v>112000</v>
      </c>
      <c r="D45" s="23">
        <v>49935.39</v>
      </c>
      <c r="E45" s="17">
        <f t="shared" si="0"/>
        <v>44.585169642857139</v>
      </c>
      <c r="F45" s="18">
        <f>SUM(F7:F44)</f>
        <v>119000</v>
      </c>
      <c r="G45" s="23">
        <v>76889.460000000006</v>
      </c>
      <c r="H45" s="17">
        <f t="shared" si="1"/>
        <v>64.612991596638665</v>
      </c>
      <c r="I45" s="18">
        <f>SUM(I7:I44)</f>
        <v>9000</v>
      </c>
      <c r="J45" s="23">
        <v>4209.1000000000004</v>
      </c>
      <c r="K45" s="17">
        <f t="shared" si="2"/>
        <v>46.767777777777781</v>
      </c>
      <c r="L45" s="18">
        <f>SUM(L7:L44)</f>
        <v>240000</v>
      </c>
      <c r="M45" s="23">
        <v>131033.95</v>
      </c>
      <c r="N45" s="17">
        <f t="shared" si="3"/>
        <v>54.597479166666659</v>
      </c>
      <c r="O45" s="18">
        <f>SUM(O7:O44)</f>
        <v>96000</v>
      </c>
      <c r="P45" s="23">
        <v>71881.42</v>
      </c>
      <c r="Q45" s="17">
        <f t="shared" si="4"/>
        <v>74.87647916666667</v>
      </c>
      <c r="R45" s="18">
        <f>SUM(R7:R44)</f>
        <v>336000</v>
      </c>
      <c r="S45" s="16">
        <v>202915.37</v>
      </c>
      <c r="T45" s="17">
        <f t="shared" si="5"/>
        <v>60.391479166666663</v>
      </c>
    </row>
  </sheetData>
  <mergeCells count="12">
    <mergeCell ref="A1:T1"/>
    <mergeCell ref="A2:T2"/>
    <mergeCell ref="A3:T3"/>
    <mergeCell ref="C5:E5"/>
    <mergeCell ref="F5:H5"/>
    <mergeCell ref="I5:K5"/>
    <mergeCell ref="L5:N5"/>
    <mergeCell ref="O5:Q5"/>
    <mergeCell ref="R5:T5"/>
    <mergeCell ref="B5:B6"/>
    <mergeCell ref="A5:A6"/>
    <mergeCell ref="A4:T4"/>
  </mergeCells>
  <pageMargins left="0.35433070866141736" right="7.874015748031496E-2" top="0.74803149606299213" bottom="0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6E261-8EDD-409A-96D8-2F13D2462536}">
  <dimension ref="A1:T45"/>
  <sheetViews>
    <sheetView workbookViewId="0">
      <selection activeCell="A11" sqref="A11:XFD11"/>
    </sheetView>
  </sheetViews>
  <sheetFormatPr defaultColWidth="8.85546875" defaultRowHeight="15.75" x14ac:dyDescent="0.25"/>
  <cols>
    <col min="1" max="1" width="5.5703125" style="43" customWidth="1"/>
    <col min="2" max="2" width="25.5703125" style="44" bestFit="1" customWidth="1"/>
    <col min="3" max="3" width="10.7109375" style="45" hidden="1" customWidth="1"/>
    <col min="4" max="4" width="10" style="46" hidden="1" customWidth="1"/>
    <col min="5" max="5" width="10.85546875" style="46" hidden="1" customWidth="1"/>
    <col min="6" max="6" width="9.140625" style="43" hidden="1" customWidth="1"/>
    <col min="7" max="7" width="9.5703125" style="46" hidden="1" customWidth="1"/>
    <col min="8" max="8" width="10" style="46" hidden="1" customWidth="1"/>
    <col min="9" max="9" width="9.5703125" style="43" hidden="1" customWidth="1"/>
    <col min="10" max="10" width="9.5703125" style="46" hidden="1" customWidth="1"/>
    <col min="11" max="11" width="10" style="46" hidden="1" customWidth="1"/>
    <col min="12" max="12" width="10.5703125" style="43" hidden="1" customWidth="1"/>
    <col min="13" max="13" width="11.140625" style="46" hidden="1" customWidth="1"/>
    <col min="14" max="14" width="10.42578125" style="46" hidden="1" customWidth="1"/>
    <col min="15" max="15" width="9.7109375" style="43" hidden="1" customWidth="1"/>
    <col min="16" max="16" width="9.42578125" style="46" hidden="1" customWidth="1"/>
    <col min="17" max="17" width="10.42578125" style="46" hidden="1" customWidth="1"/>
    <col min="18" max="18" width="10.5703125" style="43" bestFit="1" customWidth="1"/>
    <col min="19" max="19" width="11.140625" style="46" customWidth="1"/>
    <col min="20" max="20" width="9" style="46" customWidth="1"/>
    <col min="21" max="16384" width="8.85546875" style="24"/>
  </cols>
  <sheetData>
    <row r="1" spans="1:20" ht="17.100000000000001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17.100000000000001" customHeight="1" x14ac:dyDescent="0.25">
      <c r="A2" s="55" t="s">
        <v>50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0" ht="17.100000000000001" customHeight="1" x14ac:dyDescent="0.25">
      <c r="A3" s="55" t="s">
        <v>52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</row>
    <row r="4" spans="1:20" s="27" customFormat="1" ht="17.100000000000001" customHeight="1" x14ac:dyDescent="0.25">
      <c r="A4" s="56" t="s">
        <v>51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0" ht="17.25" customHeight="1" x14ac:dyDescent="0.25">
      <c r="A5" s="57" t="s">
        <v>49</v>
      </c>
      <c r="B5" s="58" t="s">
        <v>1</v>
      </c>
      <c r="C5" s="53" t="s">
        <v>2</v>
      </c>
      <c r="D5" s="53"/>
      <c r="E5" s="53"/>
      <c r="F5" s="53" t="s">
        <v>3</v>
      </c>
      <c r="G5" s="53"/>
      <c r="H5" s="53"/>
      <c r="I5" s="53" t="s">
        <v>4</v>
      </c>
      <c r="J5" s="53"/>
      <c r="K5" s="53"/>
      <c r="L5" s="53" t="s">
        <v>5</v>
      </c>
      <c r="M5" s="53"/>
      <c r="N5" s="53"/>
      <c r="O5" s="53" t="s">
        <v>6</v>
      </c>
      <c r="P5" s="53"/>
      <c r="Q5" s="53"/>
      <c r="R5" s="53" t="s">
        <v>7</v>
      </c>
      <c r="S5" s="53"/>
      <c r="T5" s="53"/>
    </row>
    <row r="6" spans="1:20" ht="22.7" customHeight="1" x14ac:dyDescent="0.25">
      <c r="A6" s="57"/>
      <c r="B6" s="58"/>
      <c r="C6" s="29" t="s">
        <v>8</v>
      </c>
      <c r="D6" s="30" t="s">
        <v>9</v>
      </c>
      <c r="E6" s="30" t="s">
        <v>10</v>
      </c>
      <c r="F6" s="28" t="s">
        <v>8</v>
      </c>
      <c r="G6" s="30" t="s">
        <v>9</v>
      </c>
      <c r="H6" s="30" t="s">
        <v>10</v>
      </c>
      <c r="I6" s="28" t="s">
        <v>8</v>
      </c>
      <c r="J6" s="30" t="s">
        <v>9</v>
      </c>
      <c r="K6" s="30" t="s">
        <v>10</v>
      </c>
      <c r="L6" s="28" t="s">
        <v>8</v>
      </c>
      <c r="M6" s="30" t="s">
        <v>9</v>
      </c>
      <c r="N6" s="30" t="s">
        <v>10</v>
      </c>
      <c r="O6" s="28" t="s">
        <v>8</v>
      </c>
      <c r="P6" s="30" t="s">
        <v>9</v>
      </c>
      <c r="Q6" s="30" t="s">
        <v>10</v>
      </c>
      <c r="R6" s="28" t="s">
        <v>8</v>
      </c>
      <c r="S6" s="30" t="s">
        <v>9</v>
      </c>
      <c r="T6" s="30" t="s">
        <v>10</v>
      </c>
    </row>
    <row r="7" spans="1:20" ht="17.100000000000001" customHeight="1" x14ac:dyDescent="0.25">
      <c r="A7" s="25">
        <v>1</v>
      </c>
      <c r="B7" s="31" t="s">
        <v>44</v>
      </c>
      <c r="C7" s="32">
        <v>582</v>
      </c>
      <c r="D7" s="33">
        <v>242.98</v>
      </c>
      <c r="E7" s="34">
        <v>41.749140893470788</v>
      </c>
      <c r="F7" s="26">
        <v>587</v>
      </c>
      <c r="G7" s="33">
        <v>155.13</v>
      </c>
      <c r="H7" s="34">
        <v>26.427597955706982</v>
      </c>
      <c r="I7" s="26">
        <v>39</v>
      </c>
      <c r="J7" s="33">
        <v>4.92</v>
      </c>
      <c r="K7" s="34">
        <v>12.615384615384615</v>
      </c>
      <c r="L7" s="26">
        <v>1208</v>
      </c>
      <c r="M7" s="33">
        <v>403.04</v>
      </c>
      <c r="N7" s="34">
        <v>33.364238410596023</v>
      </c>
      <c r="O7" s="26">
        <v>334</v>
      </c>
      <c r="P7" s="33">
        <v>150.77000000000001</v>
      </c>
      <c r="Q7" s="34">
        <v>45.140718562874255</v>
      </c>
      <c r="R7" s="26">
        <v>1542</v>
      </c>
      <c r="S7" s="35">
        <v>553.80999999999995</v>
      </c>
      <c r="T7" s="34">
        <v>35.915045395590141</v>
      </c>
    </row>
    <row r="8" spans="1:20" ht="17.100000000000001" customHeight="1" x14ac:dyDescent="0.25">
      <c r="A8" s="25">
        <v>2</v>
      </c>
      <c r="B8" s="31" t="s">
        <v>14</v>
      </c>
      <c r="C8" s="32">
        <v>1743</v>
      </c>
      <c r="D8" s="33">
        <v>631.25</v>
      </c>
      <c r="E8" s="34">
        <v>36.21629374641423</v>
      </c>
      <c r="F8" s="26">
        <v>1569</v>
      </c>
      <c r="G8" s="33">
        <v>445.42</v>
      </c>
      <c r="H8" s="34">
        <v>28.388782664117272</v>
      </c>
      <c r="I8" s="26">
        <v>216</v>
      </c>
      <c r="J8" s="33">
        <v>162</v>
      </c>
      <c r="K8" s="34">
        <v>75</v>
      </c>
      <c r="L8" s="26">
        <v>3528</v>
      </c>
      <c r="M8" s="33">
        <v>1238.67</v>
      </c>
      <c r="N8" s="34">
        <v>35.109693877551024</v>
      </c>
      <c r="O8" s="26">
        <v>1042</v>
      </c>
      <c r="P8" s="33">
        <v>426.06</v>
      </c>
      <c r="Q8" s="34">
        <v>40.888675623800388</v>
      </c>
      <c r="R8" s="26">
        <v>4570</v>
      </c>
      <c r="S8" s="35">
        <v>1664.73</v>
      </c>
      <c r="T8" s="34">
        <v>36.427352297592996</v>
      </c>
    </row>
    <row r="9" spans="1:20" ht="17.100000000000001" customHeight="1" x14ac:dyDescent="0.25">
      <c r="A9" s="25">
        <v>3</v>
      </c>
      <c r="B9" s="31" t="s">
        <v>28</v>
      </c>
      <c r="C9" s="32">
        <v>1334</v>
      </c>
      <c r="D9" s="33">
        <v>392.51</v>
      </c>
      <c r="E9" s="34">
        <v>29.423538230884557</v>
      </c>
      <c r="F9" s="26">
        <v>1137</v>
      </c>
      <c r="G9" s="33">
        <v>382.1</v>
      </c>
      <c r="H9" s="34">
        <v>33.605980650835534</v>
      </c>
      <c r="I9" s="26">
        <v>108</v>
      </c>
      <c r="J9" s="33">
        <v>30.12</v>
      </c>
      <c r="K9" s="34">
        <v>27.888888888888889</v>
      </c>
      <c r="L9" s="26">
        <v>2579</v>
      </c>
      <c r="M9" s="33">
        <v>804.73</v>
      </c>
      <c r="N9" s="34">
        <v>31.203179526948432</v>
      </c>
      <c r="O9" s="26">
        <v>607</v>
      </c>
      <c r="P9" s="33">
        <v>374.11</v>
      </c>
      <c r="Q9" s="34">
        <v>61.632619439868208</v>
      </c>
      <c r="R9" s="26">
        <v>3186</v>
      </c>
      <c r="S9" s="35">
        <v>1178.8399999999999</v>
      </c>
      <c r="T9" s="34">
        <v>37.000627746390457</v>
      </c>
    </row>
    <row r="10" spans="1:20" ht="17.100000000000001" customHeight="1" x14ac:dyDescent="0.25">
      <c r="A10" s="25">
        <v>4</v>
      </c>
      <c r="B10" s="31" t="s">
        <v>18</v>
      </c>
      <c r="C10" s="32">
        <v>2275</v>
      </c>
      <c r="D10" s="33">
        <v>717.2</v>
      </c>
      <c r="E10" s="34">
        <v>31.525274725274727</v>
      </c>
      <c r="F10" s="26">
        <v>2270</v>
      </c>
      <c r="G10" s="33">
        <v>769.09</v>
      </c>
      <c r="H10" s="34">
        <v>33.880616740088108</v>
      </c>
      <c r="I10" s="26">
        <v>157</v>
      </c>
      <c r="J10" s="33">
        <v>43.47</v>
      </c>
      <c r="K10" s="34">
        <v>27.687898089171973</v>
      </c>
      <c r="L10" s="26">
        <v>4702</v>
      </c>
      <c r="M10" s="33">
        <v>1529.77</v>
      </c>
      <c r="N10" s="34">
        <v>32.534453424074862</v>
      </c>
      <c r="O10" s="26">
        <v>1096</v>
      </c>
      <c r="P10" s="33">
        <v>663.16</v>
      </c>
      <c r="Q10" s="34">
        <v>60.507299270072991</v>
      </c>
      <c r="R10" s="26">
        <v>5798</v>
      </c>
      <c r="S10" s="35">
        <v>2192.9299999999998</v>
      </c>
      <c r="T10" s="34">
        <v>37.822180062090368</v>
      </c>
    </row>
    <row r="11" spans="1:20" ht="17.100000000000001" customHeight="1" x14ac:dyDescent="0.25">
      <c r="A11" s="25">
        <v>5</v>
      </c>
      <c r="B11" s="31" t="s">
        <v>24</v>
      </c>
      <c r="C11" s="32">
        <v>2780</v>
      </c>
      <c r="D11" s="33">
        <v>951.8</v>
      </c>
      <c r="E11" s="34">
        <v>34.237410071942442</v>
      </c>
      <c r="F11" s="26">
        <v>1781</v>
      </c>
      <c r="G11" s="33">
        <v>602.97</v>
      </c>
      <c r="H11" s="34">
        <v>33.855699045480073</v>
      </c>
      <c r="I11" s="26">
        <v>135</v>
      </c>
      <c r="J11" s="33">
        <v>35.83</v>
      </c>
      <c r="K11" s="34">
        <v>26.540740740740738</v>
      </c>
      <c r="L11" s="26">
        <v>4696</v>
      </c>
      <c r="M11" s="33">
        <v>1590.6</v>
      </c>
      <c r="N11" s="34">
        <v>33.871379897785346</v>
      </c>
      <c r="O11" s="26">
        <v>979</v>
      </c>
      <c r="P11" s="33">
        <v>578.80999999999995</v>
      </c>
      <c r="Q11" s="34">
        <v>59.122574055158317</v>
      </c>
      <c r="R11" s="26">
        <v>5675</v>
      </c>
      <c r="S11" s="35">
        <v>2169.41</v>
      </c>
      <c r="T11" s="34">
        <v>38.227488986784138</v>
      </c>
    </row>
    <row r="12" spans="1:20" ht="17.100000000000001" customHeight="1" x14ac:dyDescent="0.25">
      <c r="A12" s="25">
        <v>6</v>
      </c>
      <c r="B12" s="31" t="s">
        <v>23</v>
      </c>
      <c r="C12" s="32">
        <v>1228</v>
      </c>
      <c r="D12" s="33">
        <v>462.9</v>
      </c>
      <c r="E12" s="34">
        <v>37.695439739413679</v>
      </c>
      <c r="F12" s="26">
        <v>1546</v>
      </c>
      <c r="G12" s="33">
        <v>436.1</v>
      </c>
      <c r="H12" s="34">
        <v>28.208279430789133</v>
      </c>
      <c r="I12" s="26">
        <v>77</v>
      </c>
      <c r="J12" s="33">
        <v>31.98</v>
      </c>
      <c r="K12" s="34">
        <v>41.532467532467535</v>
      </c>
      <c r="L12" s="26">
        <v>2851</v>
      </c>
      <c r="M12" s="33">
        <v>930.99</v>
      </c>
      <c r="N12" s="34">
        <v>32.654857944580854</v>
      </c>
      <c r="O12" s="26">
        <v>797</v>
      </c>
      <c r="P12" s="33">
        <v>487.55</v>
      </c>
      <c r="Q12" s="34">
        <v>61.173149309912169</v>
      </c>
      <c r="R12" s="26">
        <v>3648</v>
      </c>
      <c r="S12" s="35">
        <v>1418.54</v>
      </c>
      <c r="T12" s="34">
        <v>38.885416666666664</v>
      </c>
    </row>
    <row r="13" spans="1:20" ht="17.100000000000001" customHeight="1" x14ac:dyDescent="0.25">
      <c r="A13" s="25">
        <v>7</v>
      </c>
      <c r="B13" s="31" t="s">
        <v>31</v>
      </c>
      <c r="C13" s="32">
        <v>1613</v>
      </c>
      <c r="D13" s="33">
        <v>343.2</v>
      </c>
      <c r="E13" s="34">
        <v>21.277123372597643</v>
      </c>
      <c r="F13" s="26">
        <v>1805</v>
      </c>
      <c r="G13" s="33">
        <v>551.35</v>
      </c>
      <c r="H13" s="34">
        <v>30.545706371191137</v>
      </c>
      <c r="I13" s="26">
        <v>167</v>
      </c>
      <c r="J13" s="33">
        <v>95.6</v>
      </c>
      <c r="K13" s="34">
        <v>57.245508982035922</v>
      </c>
      <c r="L13" s="26">
        <v>3585</v>
      </c>
      <c r="M13" s="33">
        <v>990.15</v>
      </c>
      <c r="N13" s="34">
        <v>27.619246861924683</v>
      </c>
      <c r="O13" s="26">
        <v>1080</v>
      </c>
      <c r="P13" s="33">
        <v>860.92</v>
      </c>
      <c r="Q13" s="34">
        <v>79.714814814814815</v>
      </c>
      <c r="R13" s="26">
        <v>4665</v>
      </c>
      <c r="S13" s="35">
        <v>1851.07</v>
      </c>
      <c r="T13" s="34">
        <v>39.679957127545549</v>
      </c>
    </row>
    <row r="14" spans="1:20" ht="17.100000000000001" customHeight="1" x14ac:dyDescent="0.25">
      <c r="A14" s="25">
        <v>8</v>
      </c>
      <c r="B14" s="31" t="s">
        <v>43</v>
      </c>
      <c r="C14" s="32">
        <v>729</v>
      </c>
      <c r="D14" s="33">
        <v>260.51</v>
      </c>
      <c r="E14" s="34">
        <v>35.735253772290811</v>
      </c>
      <c r="F14" s="26">
        <v>835</v>
      </c>
      <c r="G14" s="33">
        <v>296.64</v>
      </c>
      <c r="H14" s="34">
        <v>35.525748502994006</v>
      </c>
      <c r="I14" s="26">
        <v>70</v>
      </c>
      <c r="J14" s="33">
        <v>12.93</v>
      </c>
      <c r="K14" s="34">
        <v>18.471428571428572</v>
      </c>
      <c r="L14" s="26">
        <v>1634</v>
      </c>
      <c r="M14" s="33">
        <v>570.08000000000004</v>
      </c>
      <c r="N14" s="34">
        <v>34.888616891064871</v>
      </c>
      <c r="O14" s="26">
        <v>440</v>
      </c>
      <c r="P14" s="33">
        <v>277.88</v>
      </c>
      <c r="Q14" s="34">
        <v>63.154545454545449</v>
      </c>
      <c r="R14" s="26">
        <v>2074</v>
      </c>
      <c r="S14" s="35">
        <v>847.96</v>
      </c>
      <c r="T14" s="34">
        <v>40.885245901639344</v>
      </c>
    </row>
    <row r="15" spans="1:20" ht="17.100000000000001" customHeight="1" x14ac:dyDescent="0.25">
      <c r="A15" s="25">
        <v>9</v>
      </c>
      <c r="B15" s="31" t="s">
        <v>21</v>
      </c>
      <c r="C15" s="32">
        <v>4406</v>
      </c>
      <c r="D15" s="33">
        <v>1051.25</v>
      </c>
      <c r="E15" s="34">
        <v>23.859509759418973</v>
      </c>
      <c r="F15" s="26">
        <v>1794</v>
      </c>
      <c r="G15" s="33">
        <v>1193.73</v>
      </c>
      <c r="H15" s="34">
        <v>66.54013377926421</v>
      </c>
      <c r="I15" s="26">
        <v>219</v>
      </c>
      <c r="J15" s="33">
        <v>52.34</v>
      </c>
      <c r="K15" s="34">
        <v>23.899543378995435</v>
      </c>
      <c r="L15" s="26">
        <v>6419</v>
      </c>
      <c r="M15" s="33">
        <v>2297.31</v>
      </c>
      <c r="N15" s="34">
        <v>35.789219504595735</v>
      </c>
      <c r="O15" s="26">
        <v>1334</v>
      </c>
      <c r="P15" s="33">
        <v>911.46</v>
      </c>
      <c r="Q15" s="34">
        <v>68.325337331334339</v>
      </c>
      <c r="R15" s="26">
        <v>7753</v>
      </c>
      <c r="S15" s="35">
        <v>3208.77</v>
      </c>
      <c r="T15" s="34">
        <v>41.387462917580294</v>
      </c>
    </row>
    <row r="16" spans="1:20" ht="17.100000000000001" customHeight="1" x14ac:dyDescent="0.25">
      <c r="A16" s="25">
        <v>10</v>
      </c>
      <c r="B16" s="31" t="s">
        <v>17</v>
      </c>
      <c r="C16" s="32">
        <v>3815</v>
      </c>
      <c r="D16" s="33">
        <v>1123.92</v>
      </c>
      <c r="E16" s="34">
        <v>29.460550458715602</v>
      </c>
      <c r="F16" s="26">
        <v>3848</v>
      </c>
      <c r="G16" s="33">
        <v>1491.07</v>
      </c>
      <c r="H16" s="34">
        <v>38.749220374220371</v>
      </c>
      <c r="I16" s="26">
        <v>233</v>
      </c>
      <c r="J16" s="33">
        <v>93.21</v>
      </c>
      <c r="K16" s="34">
        <v>40.004291845493562</v>
      </c>
      <c r="L16" s="26">
        <v>7896</v>
      </c>
      <c r="M16" s="33">
        <v>2708.21</v>
      </c>
      <c r="N16" s="34">
        <v>34.298505572441748</v>
      </c>
      <c r="O16" s="26">
        <v>1637</v>
      </c>
      <c r="P16" s="33">
        <v>1354.03</v>
      </c>
      <c r="Q16" s="34">
        <v>82.714111178985945</v>
      </c>
      <c r="R16" s="26">
        <v>9533</v>
      </c>
      <c r="S16" s="35">
        <v>4062.24</v>
      </c>
      <c r="T16" s="34">
        <v>42.612399034931286</v>
      </c>
    </row>
    <row r="17" spans="1:20" ht="17.100000000000001" customHeight="1" x14ac:dyDescent="0.25">
      <c r="A17" s="25">
        <v>11</v>
      </c>
      <c r="B17" s="31" t="s">
        <v>12</v>
      </c>
      <c r="C17" s="32">
        <v>810</v>
      </c>
      <c r="D17" s="33">
        <v>434.61</v>
      </c>
      <c r="E17" s="34">
        <v>53.655555555555559</v>
      </c>
      <c r="F17" s="26">
        <v>860</v>
      </c>
      <c r="G17" s="33">
        <v>275.93</v>
      </c>
      <c r="H17" s="34">
        <v>32.084883720930236</v>
      </c>
      <c r="I17" s="26">
        <v>60</v>
      </c>
      <c r="J17" s="33">
        <v>11.12</v>
      </c>
      <c r="K17" s="34">
        <v>18.533333333333331</v>
      </c>
      <c r="L17" s="26">
        <v>1730</v>
      </c>
      <c r="M17" s="33">
        <v>721.67</v>
      </c>
      <c r="N17" s="34">
        <v>41.715028901734101</v>
      </c>
      <c r="O17" s="26">
        <v>456</v>
      </c>
      <c r="P17" s="33">
        <v>228.54</v>
      </c>
      <c r="Q17" s="34">
        <v>50.118421052631575</v>
      </c>
      <c r="R17" s="26">
        <v>2186</v>
      </c>
      <c r="S17" s="35">
        <v>950.21</v>
      </c>
      <c r="T17" s="34">
        <v>43.467978042086003</v>
      </c>
    </row>
    <row r="18" spans="1:20" ht="17.100000000000001" customHeight="1" x14ac:dyDescent="0.25">
      <c r="A18" s="25">
        <v>12</v>
      </c>
      <c r="B18" s="31" t="s">
        <v>13</v>
      </c>
      <c r="C18" s="32">
        <v>4516</v>
      </c>
      <c r="D18" s="33">
        <v>1353.1</v>
      </c>
      <c r="E18" s="34">
        <v>29.962356067316207</v>
      </c>
      <c r="F18" s="26">
        <v>2071</v>
      </c>
      <c r="G18" s="33">
        <v>1425.45</v>
      </c>
      <c r="H18" s="34">
        <v>68.829068083051666</v>
      </c>
      <c r="I18" s="26">
        <v>215</v>
      </c>
      <c r="J18" s="33">
        <v>51.86</v>
      </c>
      <c r="K18" s="34">
        <v>24.120930232558138</v>
      </c>
      <c r="L18" s="26">
        <v>6802</v>
      </c>
      <c r="M18" s="33">
        <v>2830.41</v>
      </c>
      <c r="N18" s="34">
        <v>41.611437812408113</v>
      </c>
      <c r="O18" s="26">
        <v>1493</v>
      </c>
      <c r="P18" s="33">
        <v>840.33</v>
      </c>
      <c r="Q18" s="34">
        <v>56.284661754856003</v>
      </c>
      <c r="R18" s="26">
        <v>8295</v>
      </c>
      <c r="S18" s="35">
        <v>3670.74</v>
      </c>
      <c r="T18" s="34">
        <v>44.252441229656419</v>
      </c>
    </row>
    <row r="19" spans="1:20" ht="17.100000000000001" customHeight="1" x14ac:dyDescent="0.25">
      <c r="A19" s="25">
        <v>13</v>
      </c>
      <c r="B19" s="31" t="s">
        <v>22</v>
      </c>
      <c r="C19" s="32">
        <v>1525</v>
      </c>
      <c r="D19" s="33">
        <v>484.09</v>
      </c>
      <c r="E19" s="34">
        <v>31.743606557377046</v>
      </c>
      <c r="F19" s="26">
        <v>1276</v>
      </c>
      <c r="G19" s="33">
        <v>526.04</v>
      </c>
      <c r="H19" s="34">
        <v>41.225705329153598</v>
      </c>
      <c r="I19" s="26">
        <v>146</v>
      </c>
      <c r="J19" s="33">
        <v>42.52</v>
      </c>
      <c r="K19" s="34">
        <v>29.123287671232877</v>
      </c>
      <c r="L19" s="26">
        <v>2947</v>
      </c>
      <c r="M19" s="33">
        <v>1052.6500000000001</v>
      </c>
      <c r="N19" s="34">
        <v>35.719375636240244</v>
      </c>
      <c r="O19" s="26">
        <v>793</v>
      </c>
      <c r="P19" s="33">
        <v>630.83000000000004</v>
      </c>
      <c r="Q19" s="34">
        <v>79.549810844892818</v>
      </c>
      <c r="R19" s="26">
        <v>3740</v>
      </c>
      <c r="S19" s="35">
        <v>1683.48</v>
      </c>
      <c r="T19" s="34">
        <v>45.012834224598933</v>
      </c>
    </row>
    <row r="20" spans="1:20" ht="17.100000000000001" customHeight="1" x14ac:dyDescent="0.25">
      <c r="A20" s="25">
        <v>14</v>
      </c>
      <c r="B20" s="31" t="s">
        <v>42</v>
      </c>
      <c r="C20" s="32">
        <v>3795</v>
      </c>
      <c r="D20" s="33">
        <v>1345.05</v>
      </c>
      <c r="E20" s="34">
        <v>35.442687747035571</v>
      </c>
      <c r="F20" s="26">
        <v>4124</v>
      </c>
      <c r="G20" s="33">
        <v>1651.45</v>
      </c>
      <c r="H20" s="34">
        <v>40.044859359844814</v>
      </c>
      <c r="I20" s="26">
        <v>329</v>
      </c>
      <c r="J20" s="33">
        <v>113.08</v>
      </c>
      <c r="K20" s="34">
        <v>34.370820668693007</v>
      </c>
      <c r="L20" s="26">
        <v>8248</v>
      </c>
      <c r="M20" s="33">
        <v>3109.59</v>
      </c>
      <c r="N20" s="34">
        <v>37.701139670223085</v>
      </c>
      <c r="O20" s="26">
        <v>2103</v>
      </c>
      <c r="P20" s="33">
        <v>1640.72</v>
      </c>
      <c r="Q20" s="34">
        <v>78.018069424631477</v>
      </c>
      <c r="R20" s="26">
        <v>10351</v>
      </c>
      <c r="S20" s="35">
        <v>4750.3100000000004</v>
      </c>
      <c r="T20" s="34">
        <v>45.892280939039708</v>
      </c>
    </row>
    <row r="21" spans="1:20" ht="17.100000000000001" customHeight="1" x14ac:dyDescent="0.25">
      <c r="A21" s="25">
        <v>15</v>
      </c>
      <c r="B21" s="31" t="s">
        <v>26</v>
      </c>
      <c r="C21" s="32">
        <v>1914</v>
      </c>
      <c r="D21" s="33">
        <v>650.07000000000005</v>
      </c>
      <c r="E21" s="34">
        <v>33.963949843260188</v>
      </c>
      <c r="F21" s="26">
        <v>1349</v>
      </c>
      <c r="G21" s="33">
        <v>717.15</v>
      </c>
      <c r="H21" s="34">
        <v>53.161601186063749</v>
      </c>
      <c r="I21" s="26">
        <v>139</v>
      </c>
      <c r="J21" s="33">
        <v>35.549999999999997</v>
      </c>
      <c r="K21" s="34">
        <v>25.575539568345324</v>
      </c>
      <c r="L21" s="26">
        <v>3402</v>
      </c>
      <c r="M21" s="33">
        <v>1402.77</v>
      </c>
      <c r="N21" s="34">
        <v>41.233686067019399</v>
      </c>
      <c r="O21" s="26">
        <v>774</v>
      </c>
      <c r="P21" s="33">
        <v>554.58000000000004</v>
      </c>
      <c r="Q21" s="34">
        <v>71.651162790697668</v>
      </c>
      <c r="R21" s="26">
        <v>4176</v>
      </c>
      <c r="S21" s="35">
        <v>1957.35</v>
      </c>
      <c r="T21" s="34">
        <v>46.871408045977006</v>
      </c>
    </row>
    <row r="22" spans="1:20" ht="17.100000000000001" customHeight="1" x14ac:dyDescent="0.25">
      <c r="A22" s="25">
        <v>16</v>
      </c>
      <c r="B22" s="31" t="s">
        <v>30</v>
      </c>
      <c r="C22" s="32">
        <v>3109</v>
      </c>
      <c r="D22" s="33">
        <v>1311.59</v>
      </c>
      <c r="E22" s="34">
        <v>42.186876809263424</v>
      </c>
      <c r="F22" s="26">
        <v>3425</v>
      </c>
      <c r="G22" s="33">
        <v>1644.48</v>
      </c>
      <c r="H22" s="34">
        <v>48.014014598540143</v>
      </c>
      <c r="I22" s="26">
        <v>260</v>
      </c>
      <c r="J22" s="33">
        <v>73</v>
      </c>
      <c r="K22" s="34">
        <v>28.076923076923077</v>
      </c>
      <c r="L22" s="26">
        <v>6794</v>
      </c>
      <c r="M22" s="33">
        <v>3029.07</v>
      </c>
      <c r="N22" s="34">
        <v>44.584486311451279</v>
      </c>
      <c r="O22" s="26">
        <v>1902</v>
      </c>
      <c r="P22" s="33">
        <v>1163.98</v>
      </c>
      <c r="Q22" s="34">
        <v>61.197686645636175</v>
      </c>
      <c r="R22" s="26">
        <v>8696</v>
      </c>
      <c r="S22" s="35">
        <v>4193.05</v>
      </c>
      <c r="T22" s="34">
        <v>48.218146274149035</v>
      </c>
    </row>
    <row r="23" spans="1:20" ht="17.100000000000001" customHeight="1" x14ac:dyDescent="0.25">
      <c r="A23" s="25">
        <v>17</v>
      </c>
      <c r="B23" s="31" t="s">
        <v>47</v>
      </c>
      <c r="C23" s="32">
        <v>1739</v>
      </c>
      <c r="D23" s="33">
        <v>696.09</v>
      </c>
      <c r="E23" s="34">
        <v>40.028177113283498</v>
      </c>
      <c r="F23" s="26">
        <v>1744</v>
      </c>
      <c r="G23" s="33">
        <v>756.85</v>
      </c>
      <c r="H23" s="34">
        <v>43.397362385321102</v>
      </c>
      <c r="I23" s="26">
        <v>124</v>
      </c>
      <c r="J23" s="33">
        <v>25.88</v>
      </c>
      <c r="K23" s="34">
        <v>20.870967741935484</v>
      </c>
      <c r="L23" s="26">
        <v>3607</v>
      </c>
      <c r="M23" s="33">
        <v>1478.82</v>
      </c>
      <c r="N23" s="34">
        <v>40.998613806487384</v>
      </c>
      <c r="O23" s="26">
        <v>1128</v>
      </c>
      <c r="P23" s="33">
        <v>834.58</v>
      </c>
      <c r="Q23" s="34">
        <v>73.987588652482273</v>
      </c>
      <c r="R23" s="26">
        <v>4735</v>
      </c>
      <c r="S23" s="35">
        <v>2313.39</v>
      </c>
      <c r="T23" s="34">
        <v>48.857233368532206</v>
      </c>
    </row>
    <row r="24" spans="1:20" ht="17.100000000000001" customHeight="1" x14ac:dyDescent="0.25">
      <c r="A24" s="25">
        <v>18</v>
      </c>
      <c r="B24" s="31" t="s">
        <v>46</v>
      </c>
      <c r="C24" s="32">
        <v>3698</v>
      </c>
      <c r="D24" s="33">
        <v>1638.15</v>
      </c>
      <c r="E24" s="34">
        <v>44.298269334775561</v>
      </c>
      <c r="F24" s="26">
        <v>3821</v>
      </c>
      <c r="G24" s="33">
        <v>1627.18</v>
      </c>
      <c r="H24" s="34">
        <v>42.585187123789588</v>
      </c>
      <c r="I24" s="26">
        <v>293</v>
      </c>
      <c r="J24" s="33">
        <v>77.69</v>
      </c>
      <c r="K24" s="34">
        <v>26.515358361774744</v>
      </c>
      <c r="L24" s="26">
        <v>7812</v>
      </c>
      <c r="M24" s="33">
        <v>3343.02</v>
      </c>
      <c r="N24" s="34">
        <v>42.793394777265746</v>
      </c>
      <c r="O24" s="26">
        <v>1771</v>
      </c>
      <c r="P24" s="33">
        <v>1410.33</v>
      </c>
      <c r="Q24" s="34">
        <v>79.634669678147944</v>
      </c>
      <c r="R24" s="26">
        <v>9583</v>
      </c>
      <c r="S24" s="35">
        <v>4753.3500000000004</v>
      </c>
      <c r="T24" s="34">
        <v>49.60189919649379</v>
      </c>
    </row>
    <row r="25" spans="1:20" ht="17.100000000000001" customHeight="1" x14ac:dyDescent="0.25">
      <c r="A25" s="25">
        <v>19</v>
      </c>
      <c r="B25" s="31" t="s">
        <v>29</v>
      </c>
      <c r="C25" s="32">
        <v>1538</v>
      </c>
      <c r="D25" s="33">
        <v>704.54</v>
      </c>
      <c r="E25" s="34">
        <v>45.808842652795832</v>
      </c>
      <c r="F25" s="26">
        <v>1348</v>
      </c>
      <c r="G25" s="33">
        <v>702.44</v>
      </c>
      <c r="H25" s="34">
        <v>52.109792284866472</v>
      </c>
      <c r="I25" s="26">
        <v>122</v>
      </c>
      <c r="J25" s="33">
        <v>29.62</v>
      </c>
      <c r="K25" s="34">
        <v>24.278688524590166</v>
      </c>
      <c r="L25" s="26">
        <v>3008</v>
      </c>
      <c r="M25" s="33">
        <v>1436.59</v>
      </c>
      <c r="N25" s="34">
        <v>47.758976063829785</v>
      </c>
      <c r="O25" s="26">
        <v>1131</v>
      </c>
      <c r="P25" s="33">
        <v>642.55999999999995</v>
      </c>
      <c r="Q25" s="34">
        <v>56.813439434129087</v>
      </c>
      <c r="R25" s="26">
        <v>4139</v>
      </c>
      <c r="S25" s="35">
        <v>2079.15</v>
      </c>
      <c r="T25" s="34">
        <v>50.23314810340662</v>
      </c>
    </row>
    <row r="26" spans="1:20" ht="17.100000000000001" customHeight="1" x14ac:dyDescent="0.25">
      <c r="A26" s="25">
        <v>20</v>
      </c>
      <c r="B26" s="31" t="s">
        <v>48</v>
      </c>
      <c r="C26" s="32">
        <v>7209</v>
      </c>
      <c r="D26" s="33">
        <v>2291.13</v>
      </c>
      <c r="E26" s="34">
        <v>31.781523096129838</v>
      </c>
      <c r="F26" s="26">
        <v>2234</v>
      </c>
      <c r="G26" s="33">
        <v>2079.3200000000002</v>
      </c>
      <c r="H26" s="34">
        <v>93.07609668755596</v>
      </c>
      <c r="I26" s="26">
        <v>303</v>
      </c>
      <c r="J26" s="33">
        <v>113.32</v>
      </c>
      <c r="K26" s="34">
        <v>37.399339933993396</v>
      </c>
      <c r="L26" s="26">
        <v>9746</v>
      </c>
      <c r="M26" s="33">
        <v>4483.76</v>
      </c>
      <c r="N26" s="34">
        <v>46.006156371844867</v>
      </c>
      <c r="O26" s="26">
        <v>2086</v>
      </c>
      <c r="P26" s="33">
        <v>1580.75</v>
      </c>
      <c r="Q26" s="34">
        <v>75.779002876318316</v>
      </c>
      <c r="R26" s="26">
        <v>11832</v>
      </c>
      <c r="S26" s="35">
        <v>6064.51</v>
      </c>
      <c r="T26" s="34">
        <v>51.255155510480051</v>
      </c>
    </row>
    <row r="27" spans="1:20" ht="17.100000000000001" customHeight="1" x14ac:dyDescent="0.25">
      <c r="A27" s="25">
        <v>21</v>
      </c>
      <c r="B27" s="31" t="s">
        <v>16</v>
      </c>
      <c r="C27" s="32">
        <v>4065</v>
      </c>
      <c r="D27" s="33">
        <v>1153.1600000000001</v>
      </c>
      <c r="E27" s="34">
        <v>28.368019680196806</v>
      </c>
      <c r="F27" s="26">
        <v>5004</v>
      </c>
      <c r="G27" s="33">
        <v>2684.39</v>
      </c>
      <c r="H27" s="34">
        <v>53.644884092725817</v>
      </c>
      <c r="I27" s="26">
        <v>405</v>
      </c>
      <c r="J27" s="33">
        <v>316.3</v>
      </c>
      <c r="K27" s="34">
        <v>78.098765432098773</v>
      </c>
      <c r="L27" s="26">
        <v>9474</v>
      </c>
      <c r="M27" s="33">
        <v>4153.8599999999997</v>
      </c>
      <c r="N27" s="34">
        <v>43.844838505383152</v>
      </c>
      <c r="O27" s="26">
        <v>2514</v>
      </c>
      <c r="P27" s="33">
        <v>2185.0100000000002</v>
      </c>
      <c r="Q27" s="34">
        <v>86.913683373110587</v>
      </c>
      <c r="R27" s="26">
        <v>11988</v>
      </c>
      <c r="S27" s="35">
        <v>6338.87</v>
      </c>
      <c r="T27" s="34">
        <v>52.876793460126791</v>
      </c>
    </row>
    <row r="28" spans="1:20" ht="17.100000000000001" customHeight="1" x14ac:dyDescent="0.25">
      <c r="A28" s="25">
        <v>22</v>
      </c>
      <c r="B28" s="31" t="s">
        <v>39</v>
      </c>
      <c r="C28" s="32">
        <v>3229</v>
      </c>
      <c r="D28" s="33">
        <v>1197.0999999999999</v>
      </c>
      <c r="E28" s="34">
        <v>37.073397336636724</v>
      </c>
      <c r="F28" s="26">
        <v>3215</v>
      </c>
      <c r="G28" s="33">
        <v>2051.98</v>
      </c>
      <c r="H28" s="34">
        <v>63.825194401244168</v>
      </c>
      <c r="I28" s="26">
        <v>266</v>
      </c>
      <c r="J28" s="33">
        <v>73.069999999999993</v>
      </c>
      <c r="K28" s="34">
        <v>27.469924812030072</v>
      </c>
      <c r="L28" s="26">
        <v>6710</v>
      </c>
      <c r="M28" s="33">
        <v>3322.15</v>
      </c>
      <c r="N28" s="34">
        <v>49.510432190760064</v>
      </c>
      <c r="O28" s="26">
        <v>1733</v>
      </c>
      <c r="P28" s="33">
        <v>1204.58</v>
      </c>
      <c r="Q28" s="34">
        <v>69.508366993652629</v>
      </c>
      <c r="R28" s="26">
        <v>8443</v>
      </c>
      <c r="S28" s="35">
        <v>4526.7299999999996</v>
      </c>
      <c r="T28" s="34">
        <v>53.615184176240675</v>
      </c>
    </row>
    <row r="29" spans="1:20" ht="17.100000000000001" customHeight="1" x14ac:dyDescent="0.25">
      <c r="A29" s="25">
        <v>23</v>
      </c>
      <c r="B29" s="31" t="s">
        <v>33</v>
      </c>
      <c r="C29" s="32">
        <v>3247</v>
      </c>
      <c r="D29" s="33">
        <v>1080.42</v>
      </c>
      <c r="E29" s="34">
        <v>33.274407145056976</v>
      </c>
      <c r="F29" s="26">
        <v>3004</v>
      </c>
      <c r="G29" s="33">
        <v>1765.82</v>
      </c>
      <c r="H29" s="34">
        <v>58.782290279627162</v>
      </c>
      <c r="I29" s="26">
        <v>233</v>
      </c>
      <c r="J29" s="33">
        <v>250.18</v>
      </c>
      <c r="K29" s="34">
        <v>107.37339055793991</v>
      </c>
      <c r="L29" s="26">
        <v>6484</v>
      </c>
      <c r="M29" s="33">
        <v>3096.42</v>
      </c>
      <c r="N29" s="34">
        <v>47.754780999383101</v>
      </c>
      <c r="O29" s="26">
        <v>1660</v>
      </c>
      <c r="P29" s="33">
        <v>1278.97</v>
      </c>
      <c r="Q29" s="34">
        <v>77.046385542168679</v>
      </c>
      <c r="R29" s="26">
        <v>8144</v>
      </c>
      <c r="S29" s="35">
        <v>4375.38</v>
      </c>
      <c r="T29" s="34">
        <v>53.725196463654221</v>
      </c>
    </row>
    <row r="30" spans="1:20" ht="17.100000000000001" customHeight="1" x14ac:dyDescent="0.25">
      <c r="A30" s="25">
        <v>24</v>
      </c>
      <c r="B30" s="31" t="s">
        <v>45</v>
      </c>
      <c r="C30" s="32">
        <v>2158</v>
      </c>
      <c r="D30" s="33">
        <v>922.05</v>
      </c>
      <c r="E30" s="34">
        <v>42.727062094531973</v>
      </c>
      <c r="F30" s="26">
        <v>2268</v>
      </c>
      <c r="G30" s="33">
        <v>1258.4100000000001</v>
      </c>
      <c r="H30" s="34">
        <v>55.485449735449741</v>
      </c>
      <c r="I30" s="26">
        <v>162</v>
      </c>
      <c r="J30" s="33">
        <v>52.82</v>
      </c>
      <c r="K30" s="34">
        <v>32.604938271604937</v>
      </c>
      <c r="L30" s="26">
        <v>4588</v>
      </c>
      <c r="M30" s="33">
        <v>2233.2800000000002</v>
      </c>
      <c r="N30" s="34">
        <v>48.676547515257198</v>
      </c>
      <c r="O30" s="26">
        <v>1296</v>
      </c>
      <c r="P30" s="33">
        <v>944.11</v>
      </c>
      <c r="Q30" s="34">
        <v>72.847993827160494</v>
      </c>
      <c r="R30" s="26">
        <v>5884</v>
      </c>
      <c r="S30" s="35">
        <v>3177.4</v>
      </c>
      <c r="T30" s="34">
        <v>54.000679809653299</v>
      </c>
    </row>
    <row r="31" spans="1:20" ht="17.100000000000001" customHeight="1" x14ac:dyDescent="0.25">
      <c r="A31" s="25">
        <v>25</v>
      </c>
      <c r="B31" s="31" t="s">
        <v>40</v>
      </c>
      <c r="C31" s="32">
        <v>1789</v>
      </c>
      <c r="D31" s="33">
        <v>618.07000000000005</v>
      </c>
      <c r="E31" s="34">
        <v>34.548351034097266</v>
      </c>
      <c r="F31" s="26">
        <v>1357</v>
      </c>
      <c r="G31" s="33">
        <v>906.72</v>
      </c>
      <c r="H31" s="34">
        <v>66.817980840088438</v>
      </c>
      <c r="I31" s="26">
        <v>102</v>
      </c>
      <c r="J31" s="33">
        <v>64.209999999999994</v>
      </c>
      <c r="K31" s="34">
        <v>62.95098039215685</v>
      </c>
      <c r="L31" s="26">
        <v>3248</v>
      </c>
      <c r="M31" s="33">
        <v>1589</v>
      </c>
      <c r="N31" s="34">
        <v>48.922413793103445</v>
      </c>
      <c r="O31" s="26">
        <v>945</v>
      </c>
      <c r="P31" s="33">
        <v>760.82</v>
      </c>
      <c r="Q31" s="34">
        <v>80.51005291005292</v>
      </c>
      <c r="R31" s="26">
        <v>4193</v>
      </c>
      <c r="S31" s="35">
        <v>2349.8200000000002</v>
      </c>
      <c r="T31" s="34">
        <v>56.041497734319115</v>
      </c>
    </row>
    <row r="32" spans="1:20" ht="17.100000000000001" customHeight="1" x14ac:dyDescent="0.25">
      <c r="A32" s="25">
        <v>26</v>
      </c>
      <c r="B32" s="31" t="s">
        <v>34</v>
      </c>
      <c r="C32" s="32">
        <v>1857</v>
      </c>
      <c r="D32" s="33">
        <v>800.16</v>
      </c>
      <c r="E32" s="34">
        <v>43.088852988691436</v>
      </c>
      <c r="F32" s="26">
        <v>1576</v>
      </c>
      <c r="G32" s="33">
        <v>1024.57</v>
      </c>
      <c r="H32" s="34">
        <v>65.010786802030452</v>
      </c>
      <c r="I32" s="26">
        <v>169</v>
      </c>
      <c r="J32" s="33">
        <v>49.44</v>
      </c>
      <c r="K32" s="34">
        <v>29.254437869822485</v>
      </c>
      <c r="L32" s="26">
        <v>3602</v>
      </c>
      <c r="M32" s="33">
        <v>1874.17</v>
      </c>
      <c r="N32" s="34">
        <v>52.031371460299837</v>
      </c>
      <c r="O32" s="26">
        <v>994</v>
      </c>
      <c r="P32" s="33">
        <v>706.89</v>
      </c>
      <c r="Q32" s="34">
        <v>71.115694164989947</v>
      </c>
      <c r="R32" s="26">
        <v>4596</v>
      </c>
      <c r="S32" s="35">
        <v>2581.06</v>
      </c>
      <c r="T32" s="34">
        <v>56.15883376849434</v>
      </c>
    </row>
    <row r="33" spans="1:20" ht="17.100000000000001" customHeight="1" x14ac:dyDescent="0.25">
      <c r="A33" s="25">
        <v>27</v>
      </c>
      <c r="B33" s="31" t="s">
        <v>41</v>
      </c>
      <c r="C33" s="32">
        <v>4192</v>
      </c>
      <c r="D33" s="33">
        <v>2048.48</v>
      </c>
      <c r="E33" s="34">
        <v>48.866412213740453</v>
      </c>
      <c r="F33" s="26">
        <v>4101</v>
      </c>
      <c r="G33" s="33">
        <v>2443.0100000000002</v>
      </c>
      <c r="H33" s="34">
        <v>59.571080224335539</v>
      </c>
      <c r="I33" s="26">
        <v>325</v>
      </c>
      <c r="J33" s="33">
        <v>118.18</v>
      </c>
      <c r="K33" s="34">
        <v>36.363076923076925</v>
      </c>
      <c r="L33" s="26">
        <v>8618</v>
      </c>
      <c r="M33" s="33">
        <v>4609.68</v>
      </c>
      <c r="N33" s="34">
        <v>53.488976560686943</v>
      </c>
      <c r="O33" s="26">
        <v>2183</v>
      </c>
      <c r="P33" s="33">
        <v>1477.71</v>
      </c>
      <c r="Q33" s="34">
        <v>67.691708657810352</v>
      </c>
      <c r="R33" s="26">
        <v>10801</v>
      </c>
      <c r="S33" s="35">
        <v>6087.39</v>
      </c>
      <c r="T33" s="34">
        <v>56.359503749652816</v>
      </c>
    </row>
    <row r="34" spans="1:20" ht="17.100000000000001" customHeight="1" x14ac:dyDescent="0.25">
      <c r="A34" s="25">
        <v>28</v>
      </c>
      <c r="B34" s="31" t="s">
        <v>35</v>
      </c>
      <c r="C34" s="32">
        <v>2940</v>
      </c>
      <c r="D34" s="33">
        <v>1549.93</v>
      </c>
      <c r="E34" s="34">
        <v>52.718707482993196</v>
      </c>
      <c r="F34" s="26">
        <v>3248</v>
      </c>
      <c r="G34" s="33">
        <v>1817.48</v>
      </c>
      <c r="H34" s="34">
        <v>55.956896551724135</v>
      </c>
      <c r="I34" s="26">
        <v>250</v>
      </c>
      <c r="J34" s="33">
        <v>65.73</v>
      </c>
      <c r="K34" s="34">
        <v>26.292000000000005</v>
      </c>
      <c r="L34" s="26">
        <v>6438</v>
      </c>
      <c r="M34" s="33">
        <v>3433.15</v>
      </c>
      <c r="N34" s="34">
        <v>53.326343584964278</v>
      </c>
      <c r="O34" s="26">
        <v>1776</v>
      </c>
      <c r="P34" s="33">
        <v>1386.47</v>
      </c>
      <c r="Q34" s="34">
        <v>78.06700450450451</v>
      </c>
      <c r="R34" s="26">
        <v>8214</v>
      </c>
      <c r="S34" s="35">
        <v>4819.62</v>
      </c>
      <c r="T34" s="34">
        <v>58.675675675675677</v>
      </c>
    </row>
    <row r="35" spans="1:20" ht="17.100000000000001" customHeight="1" x14ac:dyDescent="0.25">
      <c r="A35" s="25">
        <v>29</v>
      </c>
      <c r="B35" s="31" t="s">
        <v>19</v>
      </c>
      <c r="C35" s="32">
        <v>3692</v>
      </c>
      <c r="D35" s="33">
        <v>1431.05</v>
      </c>
      <c r="E35" s="34">
        <v>38.760834236186348</v>
      </c>
      <c r="F35" s="26">
        <v>3640</v>
      </c>
      <c r="G35" s="33">
        <v>2365.13</v>
      </c>
      <c r="H35" s="34">
        <v>64.976098901098894</v>
      </c>
      <c r="I35" s="26">
        <v>242</v>
      </c>
      <c r="J35" s="33">
        <v>109.25</v>
      </c>
      <c r="K35" s="34">
        <v>45.144628099173559</v>
      </c>
      <c r="L35" s="26">
        <v>7574</v>
      </c>
      <c r="M35" s="33">
        <v>3905.44</v>
      </c>
      <c r="N35" s="34">
        <v>51.563770794824407</v>
      </c>
      <c r="O35" s="26">
        <v>1933</v>
      </c>
      <c r="P35" s="33">
        <v>1765.77</v>
      </c>
      <c r="Q35" s="34">
        <v>91.348680807035691</v>
      </c>
      <c r="R35" s="26">
        <v>9507</v>
      </c>
      <c r="S35" s="35">
        <v>5671.2</v>
      </c>
      <c r="T35" s="34">
        <v>59.652887346165983</v>
      </c>
    </row>
    <row r="36" spans="1:20" ht="17.100000000000001" customHeight="1" x14ac:dyDescent="0.25">
      <c r="A36" s="25">
        <v>30</v>
      </c>
      <c r="B36" s="31" t="s">
        <v>27</v>
      </c>
      <c r="C36" s="32">
        <v>1329</v>
      </c>
      <c r="D36" s="33">
        <v>930.59</v>
      </c>
      <c r="E36" s="34">
        <v>70.021820917983447</v>
      </c>
      <c r="F36" s="26">
        <v>1568</v>
      </c>
      <c r="G36" s="33">
        <v>785.47</v>
      </c>
      <c r="H36" s="34">
        <v>50.09375</v>
      </c>
      <c r="I36" s="26">
        <v>156</v>
      </c>
      <c r="J36" s="33">
        <v>63.82</v>
      </c>
      <c r="K36" s="34">
        <v>40.910256410256416</v>
      </c>
      <c r="L36" s="26">
        <v>3053</v>
      </c>
      <c r="M36" s="33">
        <v>1779.87</v>
      </c>
      <c r="N36" s="34">
        <v>58.299050114641339</v>
      </c>
      <c r="O36" s="26">
        <v>904</v>
      </c>
      <c r="P36" s="33">
        <v>660.21</v>
      </c>
      <c r="Q36" s="34">
        <v>73.032079646017706</v>
      </c>
      <c r="R36" s="26">
        <v>3957</v>
      </c>
      <c r="S36" s="35">
        <v>2440.08</v>
      </c>
      <c r="T36" s="34">
        <v>61.664897649734641</v>
      </c>
    </row>
    <row r="37" spans="1:20" ht="17.100000000000001" customHeight="1" x14ac:dyDescent="0.25">
      <c r="A37" s="25">
        <v>31</v>
      </c>
      <c r="B37" s="31" t="s">
        <v>32</v>
      </c>
      <c r="C37" s="32">
        <v>6045</v>
      </c>
      <c r="D37" s="33">
        <v>2516.25</v>
      </c>
      <c r="E37" s="34">
        <v>41.625310173697272</v>
      </c>
      <c r="F37" s="26">
        <v>6029</v>
      </c>
      <c r="G37" s="33">
        <v>4775.57</v>
      </c>
      <c r="H37" s="34">
        <v>79.209985072151269</v>
      </c>
      <c r="I37" s="26">
        <v>436</v>
      </c>
      <c r="J37" s="33">
        <v>190.86</v>
      </c>
      <c r="K37" s="34">
        <v>43.775229357798167</v>
      </c>
      <c r="L37" s="26">
        <v>12510</v>
      </c>
      <c r="M37" s="33">
        <v>7482.68</v>
      </c>
      <c r="N37" s="34">
        <v>59.813589128697039</v>
      </c>
      <c r="O37" s="26">
        <v>5611</v>
      </c>
      <c r="P37" s="33">
        <v>3853.81</v>
      </c>
      <c r="Q37" s="34">
        <v>68.683122438068082</v>
      </c>
      <c r="R37" s="26">
        <v>18121</v>
      </c>
      <c r="S37" s="35">
        <v>11336.49</v>
      </c>
      <c r="T37" s="34">
        <v>62.559958059709729</v>
      </c>
    </row>
    <row r="38" spans="1:20" ht="17.100000000000001" customHeight="1" x14ac:dyDescent="0.25">
      <c r="A38" s="25">
        <v>32</v>
      </c>
      <c r="B38" s="31" t="s">
        <v>11</v>
      </c>
      <c r="C38" s="32">
        <v>2249</v>
      </c>
      <c r="D38" s="33">
        <v>1148.3900000000001</v>
      </c>
      <c r="E38" s="34">
        <v>51.062249888839482</v>
      </c>
      <c r="F38" s="26">
        <v>2122</v>
      </c>
      <c r="G38" s="33">
        <v>1580.02</v>
      </c>
      <c r="H38" s="34">
        <v>74.459000942507075</v>
      </c>
      <c r="I38" s="26">
        <v>227</v>
      </c>
      <c r="J38" s="33">
        <v>82.6</v>
      </c>
      <c r="K38" s="34">
        <v>36.387665198237883</v>
      </c>
      <c r="L38" s="26">
        <v>4598</v>
      </c>
      <c r="M38" s="33">
        <v>2811.02</v>
      </c>
      <c r="N38" s="34">
        <v>61.135711178773377</v>
      </c>
      <c r="O38" s="26">
        <v>1428</v>
      </c>
      <c r="P38" s="33">
        <v>1047.24</v>
      </c>
      <c r="Q38" s="34">
        <v>73.336134453781511</v>
      </c>
      <c r="R38" s="26">
        <v>6026</v>
      </c>
      <c r="S38" s="35">
        <v>3858.26</v>
      </c>
      <c r="T38" s="34">
        <v>64.026883504812488</v>
      </c>
    </row>
    <row r="39" spans="1:20" ht="17.100000000000001" customHeight="1" x14ac:dyDescent="0.25">
      <c r="A39" s="25">
        <v>33</v>
      </c>
      <c r="B39" s="31" t="s">
        <v>37</v>
      </c>
      <c r="C39" s="32">
        <v>4443</v>
      </c>
      <c r="D39" s="33">
        <v>2323.7399999999998</v>
      </c>
      <c r="E39" s="34">
        <v>52.301147873058738</v>
      </c>
      <c r="F39" s="26">
        <v>4262</v>
      </c>
      <c r="G39" s="33">
        <v>2856.66</v>
      </c>
      <c r="H39" s="34">
        <v>67.026278742374473</v>
      </c>
      <c r="I39" s="26">
        <v>351</v>
      </c>
      <c r="J39" s="33">
        <v>90.68</v>
      </c>
      <c r="K39" s="34">
        <v>25.834757834757838</v>
      </c>
      <c r="L39" s="26">
        <v>9056</v>
      </c>
      <c r="M39" s="33">
        <v>5271.08</v>
      </c>
      <c r="N39" s="34">
        <v>58.205388692579504</v>
      </c>
      <c r="O39" s="26">
        <v>2559</v>
      </c>
      <c r="P39" s="33">
        <v>2295.42</v>
      </c>
      <c r="Q39" s="34">
        <v>89.699882766705755</v>
      </c>
      <c r="R39" s="26">
        <v>11615</v>
      </c>
      <c r="S39" s="35">
        <v>7566.5</v>
      </c>
      <c r="T39" s="34">
        <v>65.144210073181227</v>
      </c>
    </row>
    <row r="40" spans="1:20" ht="17.100000000000001" customHeight="1" x14ac:dyDescent="0.25">
      <c r="A40" s="25">
        <v>34</v>
      </c>
      <c r="B40" s="31" t="s">
        <v>20</v>
      </c>
      <c r="C40" s="32">
        <v>4602</v>
      </c>
      <c r="D40" s="33">
        <v>2377.96</v>
      </c>
      <c r="E40" s="34">
        <v>51.672316384180796</v>
      </c>
      <c r="F40" s="26">
        <v>5529</v>
      </c>
      <c r="G40" s="33">
        <v>3374.52</v>
      </c>
      <c r="H40" s="34">
        <v>61.033098209441128</v>
      </c>
      <c r="I40" s="26">
        <v>343</v>
      </c>
      <c r="J40" s="33">
        <v>165.7</v>
      </c>
      <c r="K40" s="34">
        <v>48.309037900874628</v>
      </c>
      <c r="L40" s="26">
        <v>10474</v>
      </c>
      <c r="M40" s="33">
        <v>5918.17</v>
      </c>
      <c r="N40" s="34">
        <v>56.503437082299023</v>
      </c>
      <c r="O40" s="26">
        <v>2758</v>
      </c>
      <c r="P40" s="33">
        <v>2736.16</v>
      </c>
      <c r="Q40" s="34">
        <v>99.208121827411162</v>
      </c>
      <c r="R40" s="26">
        <v>13232</v>
      </c>
      <c r="S40" s="35">
        <v>8654.34</v>
      </c>
      <c r="T40" s="34">
        <v>65.404625151148736</v>
      </c>
    </row>
    <row r="41" spans="1:20" ht="17.100000000000001" customHeight="1" x14ac:dyDescent="0.25">
      <c r="A41" s="25">
        <v>35</v>
      </c>
      <c r="B41" s="31" t="s">
        <v>25</v>
      </c>
      <c r="C41" s="32">
        <v>2382</v>
      </c>
      <c r="D41" s="33">
        <v>1536.51</v>
      </c>
      <c r="E41" s="34">
        <v>64.505037783375315</v>
      </c>
      <c r="F41" s="26">
        <v>3048</v>
      </c>
      <c r="G41" s="33">
        <v>2030.81</v>
      </c>
      <c r="H41" s="34">
        <v>66.62762467191601</v>
      </c>
      <c r="I41" s="26">
        <v>241</v>
      </c>
      <c r="J41" s="33">
        <v>104.77</v>
      </c>
      <c r="K41" s="34">
        <v>43.473029045643152</v>
      </c>
      <c r="L41" s="26">
        <v>5671</v>
      </c>
      <c r="M41" s="33">
        <v>3672.1</v>
      </c>
      <c r="N41" s="34">
        <v>64.752248280726505</v>
      </c>
      <c r="O41" s="26">
        <v>1673</v>
      </c>
      <c r="P41" s="33">
        <v>1245.79</v>
      </c>
      <c r="Q41" s="34">
        <v>74.464435146443506</v>
      </c>
      <c r="R41" s="26">
        <v>7344</v>
      </c>
      <c r="S41" s="35">
        <v>4917.8900000000003</v>
      </c>
      <c r="T41" s="34">
        <v>66.964733115468405</v>
      </c>
    </row>
    <row r="42" spans="1:20" ht="17.100000000000001" customHeight="1" x14ac:dyDescent="0.25">
      <c r="A42" s="25">
        <v>36</v>
      </c>
      <c r="B42" s="31" t="s">
        <v>15</v>
      </c>
      <c r="C42" s="32">
        <v>3572</v>
      </c>
      <c r="D42" s="33">
        <v>1821.87</v>
      </c>
      <c r="E42" s="34">
        <v>51.004199328107504</v>
      </c>
      <c r="F42" s="26">
        <v>4071</v>
      </c>
      <c r="G42" s="33">
        <v>2885.33</v>
      </c>
      <c r="H42" s="34">
        <v>70.875214934905429</v>
      </c>
      <c r="I42" s="26">
        <v>302</v>
      </c>
      <c r="J42" s="33">
        <v>226.77</v>
      </c>
      <c r="K42" s="34">
        <v>75.089403973509945</v>
      </c>
      <c r="L42" s="26">
        <v>7945</v>
      </c>
      <c r="M42" s="33">
        <v>4933.9799999999996</v>
      </c>
      <c r="N42" s="34">
        <v>62.101699181875389</v>
      </c>
      <c r="O42" s="26">
        <v>1850</v>
      </c>
      <c r="P42" s="33">
        <v>1755.29</v>
      </c>
      <c r="Q42" s="34">
        <v>94.880540540540537</v>
      </c>
      <c r="R42" s="26">
        <v>9795</v>
      </c>
      <c r="S42" s="35">
        <v>6689.27</v>
      </c>
      <c r="T42" s="34">
        <v>68.292700357325174</v>
      </c>
    </row>
    <row r="43" spans="1:20" ht="17.100000000000001" customHeight="1" x14ac:dyDescent="0.25">
      <c r="A43" s="25">
        <v>37</v>
      </c>
      <c r="B43" s="31" t="s">
        <v>38</v>
      </c>
      <c r="C43" s="32">
        <v>2436</v>
      </c>
      <c r="D43" s="33">
        <v>1588.04</v>
      </c>
      <c r="E43" s="34">
        <v>65.19047619047619</v>
      </c>
      <c r="F43" s="26">
        <v>4105</v>
      </c>
      <c r="G43" s="33">
        <v>3503.7</v>
      </c>
      <c r="H43" s="34">
        <v>85.352009744214357</v>
      </c>
      <c r="I43" s="26">
        <v>286</v>
      </c>
      <c r="J43" s="33">
        <v>170.69</v>
      </c>
      <c r="K43" s="34">
        <v>59.68181818181818</v>
      </c>
      <c r="L43" s="26">
        <v>6827</v>
      </c>
      <c r="M43" s="33">
        <v>5262.43</v>
      </c>
      <c r="N43" s="34">
        <v>77.082613153654606</v>
      </c>
      <c r="O43" s="26">
        <v>2123</v>
      </c>
      <c r="P43" s="33">
        <v>1701.88</v>
      </c>
      <c r="Q43" s="34">
        <v>80.163918982571829</v>
      </c>
      <c r="R43" s="26">
        <v>8950</v>
      </c>
      <c r="S43" s="35">
        <v>6964.31</v>
      </c>
      <c r="T43" s="34">
        <v>77.813519553072624</v>
      </c>
    </row>
    <row r="44" spans="1:20" ht="17.100000000000001" customHeight="1" x14ac:dyDescent="0.25">
      <c r="A44" s="25">
        <v>38</v>
      </c>
      <c r="B44" s="31" t="s">
        <v>36</v>
      </c>
      <c r="C44" s="32">
        <v>7415</v>
      </c>
      <c r="D44" s="33">
        <v>7805.65</v>
      </c>
      <c r="E44" s="34">
        <v>105.26837491571139</v>
      </c>
      <c r="F44" s="26">
        <v>21429</v>
      </c>
      <c r="G44" s="33">
        <v>21049.96</v>
      </c>
      <c r="H44" s="34">
        <v>98.231182043025797</v>
      </c>
      <c r="I44" s="26">
        <v>1092</v>
      </c>
      <c r="J44" s="33">
        <v>877.98</v>
      </c>
      <c r="K44" s="34">
        <v>80.401098901098905</v>
      </c>
      <c r="L44" s="26">
        <v>29936</v>
      </c>
      <c r="M44" s="33">
        <v>29733.59</v>
      </c>
      <c r="N44" s="34">
        <v>99.32385756280064</v>
      </c>
      <c r="O44" s="26">
        <v>39077</v>
      </c>
      <c r="P44" s="33">
        <v>29263.34</v>
      </c>
      <c r="Q44" s="34">
        <v>74.886352585920108</v>
      </c>
      <c r="R44" s="26">
        <v>69013</v>
      </c>
      <c r="S44" s="35">
        <v>58996.93</v>
      </c>
      <c r="T44" s="34">
        <v>85.486690913306191</v>
      </c>
    </row>
    <row r="45" spans="1:20" ht="17.100000000000001" customHeight="1" x14ac:dyDescent="0.25">
      <c r="A45" s="36"/>
      <c r="B45" s="37" t="s">
        <v>7</v>
      </c>
      <c r="C45" s="38">
        <v>112000</v>
      </c>
      <c r="D45" s="39">
        <v>49935.39</v>
      </c>
      <c r="E45" s="40">
        <v>44.585169642857139</v>
      </c>
      <c r="F45" s="41">
        <v>119000</v>
      </c>
      <c r="G45" s="39">
        <v>76889.460000000006</v>
      </c>
      <c r="H45" s="40">
        <v>64.612991596638665</v>
      </c>
      <c r="I45" s="41">
        <v>9000</v>
      </c>
      <c r="J45" s="39">
        <v>4209.1000000000004</v>
      </c>
      <c r="K45" s="40">
        <v>46.767777777777781</v>
      </c>
      <c r="L45" s="41">
        <v>240000</v>
      </c>
      <c r="M45" s="39">
        <v>131033.95</v>
      </c>
      <c r="N45" s="40">
        <v>54.597479166666659</v>
      </c>
      <c r="O45" s="41">
        <v>96000</v>
      </c>
      <c r="P45" s="39">
        <v>71881.42</v>
      </c>
      <c r="Q45" s="40">
        <v>74.87647916666667</v>
      </c>
      <c r="R45" s="41">
        <v>336000</v>
      </c>
      <c r="S45" s="42">
        <v>202915.37</v>
      </c>
      <c r="T45" s="40">
        <v>60.391479166666663</v>
      </c>
    </row>
  </sheetData>
  <mergeCells count="12">
    <mergeCell ref="O5:Q5"/>
    <mergeCell ref="R5:T5"/>
    <mergeCell ref="A1:T1"/>
    <mergeCell ref="A2:T2"/>
    <mergeCell ref="A3:T3"/>
    <mergeCell ref="A4:T4"/>
    <mergeCell ref="A5:A6"/>
    <mergeCell ref="B5:B6"/>
    <mergeCell ref="C5:E5"/>
    <mergeCell ref="F5:H5"/>
    <mergeCell ref="I5:K5"/>
    <mergeCell ref="L5: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DistrictWise</vt:lpstr>
      <vt:lpstr>Sheet1</vt:lpstr>
      <vt:lpstr>DistrictWise!Print_Area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SLBC BIHAR</cp:lastModifiedBy>
  <cp:lastPrinted>2026-03-25T08:38:15Z</cp:lastPrinted>
  <dcterms:created xsi:type="dcterms:W3CDTF">2013-08-22T12:33:56Z</dcterms:created>
  <dcterms:modified xsi:type="dcterms:W3CDTF">2026-03-25T08:38:15Z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2024-05-08T09:04:34Z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3de4e028-d167-48d8-b4d0-fad7264b2f17</vt:lpwstr>
  </property>
  <property fmtid="{D5CDD505-2E9C-101B-9397-08002B2CF9AE}" pid="8" name="MSIP_Label_183ada4e-448b-4689-9b53-cdfe99a249d2_ContentBits">
    <vt:lpwstr>0</vt:lpwstr>
  </property>
</Properties>
</file>